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sfcacuk.sharepoint.com/sites/MyDoc/Funding/Outcome Agreement Funding/AY 2025-26/Indicative funding allocations/Universities/Current tables/"/>
    </mc:Choice>
  </mc:AlternateContent>
  <xr:revisionPtr revIDLastSave="125" documentId="13_ncr:1_{2CC2D609-AB62-4278-91B7-3D3D1F8D267F}" xr6:coauthVersionLast="47" xr6:coauthVersionMax="47" xr10:uidLastSave="{5520FE86-2C7D-4987-8A85-1DEE5105A0F5}"/>
  <bookViews>
    <workbookView xWindow="372" yWindow="0" windowWidth="20616" windowHeight="12168" xr2:uid="{B834E878-09EE-4CA5-BEBE-F42AC71362E8}"/>
  </bookViews>
  <sheets>
    <sheet name="T1 - Indicative Budgets Summary" sheetId="18" r:id="rId1"/>
    <sheet name="T2 - Main Teaching Grant" sheetId="14" r:id="rId2"/>
    <sheet name="T3 - Funded Student Places" sheetId="19" r:id="rId3"/>
    <sheet name="T4 - Teaching Grants Summary" sheetId="6" r:id="rId4"/>
    <sheet name="T5 - REG" sheetId="11" r:id="rId5"/>
    <sheet name="T6 - Research &amp; Innovati Grants" sheetId="20" r:id="rId6"/>
    <sheet name="T7 - T,R&amp;I Funding Comparison" sheetId="9" r:id="rId7"/>
    <sheet name="T8 - Capital" sheetId="15" r:id="rId8"/>
    <sheet name="T9 - Non-control Consolidation " sheetId="16" r:id="rId9"/>
    <sheet name="T10 - Funded Places by Price Gp" sheetId="17" r:id="rId10"/>
  </sheets>
  <definedNames>
    <definedName name="check" localSheetId="0" hidden="1">{"'Page1'!$E$11:$AJ$51","'Page1'!$A$1"}</definedName>
    <definedName name="check" localSheetId="9" hidden="1">{"'Page1'!$E$11:$AJ$51","'Page1'!$A$1"}</definedName>
    <definedName name="check" localSheetId="1" hidden="1">{"'Page1'!$E$11:$AJ$51","'Page1'!$A$1"}</definedName>
    <definedName name="check" localSheetId="2" hidden="1">{"'Page1'!$E$11:$AJ$51","'Page1'!$A$1"}</definedName>
    <definedName name="check" localSheetId="3" hidden="1">{"'Page1'!$E$11:$AJ$51","'Page1'!$A$1"}</definedName>
    <definedName name="check" localSheetId="5" hidden="1">{"'Page1'!$E$11:$AJ$51","'Page1'!$A$1"}</definedName>
    <definedName name="check" localSheetId="7" hidden="1">{"'Page1'!$E$11:$AJ$51","'Page1'!$A$1"}</definedName>
    <definedName name="check" localSheetId="8" hidden="1">{"'Page1'!$E$11:$AJ$51","'Page1'!$A$1"}</definedName>
    <definedName name="check" hidden="1">{"'Page1'!$E$11:$AJ$51","'Page1'!$A$1"}</definedName>
    <definedName name="HTML_CodePage" hidden="1">1252</definedName>
    <definedName name="HTML_Control" localSheetId="0" hidden="1">{"'Page1'!$E$11:$AJ$51","'Page1'!$A$1"}</definedName>
    <definedName name="HTML_Control" localSheetId="9" hidden="1">{"'Page1'!$E$11:$AJ$51","'Page1'!$A$1"}</definedName>
    <definedName name="HTML_Control" localSheetId="1" hidden="1">{"'Page1'!$E$11:$AJ$51","'Page1'!$A$1"}</definedName>
    <definedName name="HTML_Control" localSheetId="2" hidden="1">{"'Page1'!$E$11:$AJ$51","'Page1'!$A$1"}</definedName>
    <definedName name="HTML_Control" localSheetId="3" hidden="1">{"'Page1'!$E$11:$AJ$51","'Page1'!$A$1"}</definedName>
    <definedName name="HTML_Control" localSheetId="4" hidden="1">{"'Page1'!$E$11:$AJ$51","'Page1'!$A$1"}</definedName>
    <definedName name="HTML_Control" localSheetId="5" hidden="1">{"'Page1'!$E$11:$AJ$51","'Page1'!$A$1"}</definedName>
    <definedName name="HTML_Control" localSheetId="6" hidden="1">{"'Page1'!$E$11:$AJ$51","'Page1'!$A$1"}</definedName>
    <definedName name="HTML_Control" localSheetId="7" hidden="1">{"'Page1'!$E$11:$AJ$51","'Page1'!$A$1"}</definedName>
    <definedName name="HTML_Control" localSheetId="8" hidden="1">{"'Page1'!$E$11:$AJ$51","'Page1'!$A$1"}</definedName>
    <definedName name="HTML_Control" hidden="1">{"'Page1'!$E$11:$AJ$51","'Page1'!$A$1"}</definedName>
    <definedName name="HTML_Description" hidden="1">""</definedName>
    <definedName name="HTML_Email" hidden="1">""</definedName>
    <definedName name="HTML_Header" hidden="1">"Page1"</definedName>
    <definedName name="HTML_LastUpdate" hidden="1">"07/10/1999"</definedName>
    <definedName name="HTML_LineAfter" hidden="1">TRUE</definedName>
    <definedName name="HTML_LineBefore" hidden="1">TRUE</definedName>
    <definedName name="HTML_Name" hidden="1">"ISU"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Title" hidden="1">"CONVFACT"</definedName>
    <definedName name="_xlnm.Print_Area" localSheetId="0">'T1 - Indicative Budgets Summary'!$A$1:$F$39</definedName>
    <definedName name="_xlnm.Print_Area" localSheetId="9">'T10 - Funded Places by Price Gp'!$A$1:$O$26,'T10 - Funded Places by Price Gp'!$Q$1:$X$26</definedName>
    <definedName name="_xlnm.Print_Area" localSheetId="1">'T2 - Main Teaching Grant'!$A$1:$F$25</definedName>
    <definedName name="_xlnm.Print_Area" localSheetId="2">'T3 - Funded Student Places'!$A$1:$E$25</definedName>
    <definedName name="_xlnm.Print_Area" localSheetId="3">'T4 - Teaching Grants Summary'!$A$1:$G$25</definedName>
    <definedName name="_xlnm.Print_Area" localSheetId="4">'T5 - REG'!$A$1:$J$27</definedName>
    <definedName name="_xlnm.Print_Area" localSheetId="5">'T6 - Research &amp; Innovati Grants'!$A$1:$I$27</definedName>
    <definedName name="_xlnm.Print_Area" localSheetId="6">'T7 - T,R&amp;I Funding Comparison'!$A$1:$E$28</definedName>
    <definedName name="_xlnm.Print_Area" localSheetId="7">'T8 - Capital'!$A$1:$C$25</definedName>
    <definedName name="_xlnm.Print_Area" localSheetId="8">'T9 - Non-control Consolidation '!$A$1:$H$25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<sst xmlns="http://schemas.openxmlformats.org/spreadsheetml/2006/main" count="392" uniqueCount="124">
  <si>
    <t>University sector - summary of overall indicative budgets/funding for 2025-26</t>
  </si>
  <si>
    <t>Table 1</t>
  </si>
  <si>
    <t>Grant</t>
  </si>
  <si>
    <t>AY 2024-25</t>
  </si>
  <si>
    <t>AY 2025-26</t>
  </si>
  <si>
    <t>Change from
AY 2024-25</t>
  </si>
  <si>
    <t>Percentage
change from
AY 2024-25</t>
  </si>
  <si>
    <t>£'000</t>
  </si>
  <si>
    <t>%</t>
  </si>
  <si>
    <t>Teaching</t>
  </si>
  <si>
    <t>Main Teaching Grant</t>
  </si>
  <si>
    <t>Small Specialist Institutions Grant</t>
  </si>
  <si>
    <t>Widening Access &amp; Retention Funding</t>
  </si>
  <si>
    <t>Disabled Students Premium</t>
  </si>
  <si>
    <t>Total Teaching funding allocated to universities</t>
  </si>
  <si>
    <t>Fee Anomalies</t>
  </si>
  <si>
    <t>Total Teaching</t>
  </si>
  <si>
    <t>Scottish Wider Access Programme</t>
  </si>
  <si>
    <t>240*</t>
  </si>
  <si>
    <t>-</t>
  </si>
  <si>
    <t>Research &amp; Innovation</t>
  </si>
  <si>
    <t>Research Excellence Grant</t>
  </si>
  <si>
    <t>Research Postgraduate Grant</t>
  </si>
  <si>
    <t>Knowledge Exchange &amp; Innovation Fund</t>
  </si>
  <si>
    <t>Total Research &amp; Innovation</t>
  </si>
  <si>
    <t>Innovation Centres</t>
  </si>
  <si>
    <t>Additional Scottish Government funded student places
(as published)</t>
  </si>
  <si>
    <t>TBC</t>
  </si>
  <si>
    <t>FY 2024-25</t>
  </si>
  <si>
    <t>FY 2025-26</t>
  </si>
  <si>
    <t>Change from
FY 2024-25</t>
  </si>
  <si>
    <t>Percentage
change from
FY 2024-25</t>
  </si>
  <si>
    <t>Capital</t>
  </si>
  <si>
    <t>Capital Maintenance</t>
  </si>
  <si>
    <t>Edinburgh Medical School</t>
  </si>
  <si>
    <r>
      <t xml:space="preserve">HE Research Capital (SFC match) </t>
    </r>
    <r>
      <rPr>
        <i/>
        <sz val="11"/>
        <color theme="1"/>
        <rFont val="Calibri"/>
        <family val="2"/>
      </rPr>
      <t>TBC</t>
    </r>
  </si>
  <si>
    <t>Total Capital</t>
  </si>
  <si>
    <t>Additional ring-fenced funding - Capital</t>
  </si>
  <si>
    <r>
      <t xml:space="preserve">HE Research Capital (DSIT) </t>
    </r>
    <r>
      <rPr>
        <i/>
        <sz val="11"/>
        <color theme="1"/>
        <rFont val="Calibri"/>
        <family val="2"/>
      </rPr>
      <t>TBC</t>
    </r>
  </si>
  <si>
    <t>* Allocated from Strategic funds</t>
  </si>
  <si>
    <t>indicative Main Teaching Grant for AY 2025-26</t>
  </si>
  <si>
    <t>Table 2</t>
  </si>
  <si>
    <t>Institution</t>
  </si>
  <si>
    <t>Main
Teaching
Grant for
AY 2024-25</t>
  </si>
  <si>
    <t>Indicative
Main
Teaching
Grant for
AY 2025-26
before
changes to
funded places</t>
  </si>
  <si>
    <t>Withdrawal
of second
tranche of
additional
SQA funded
places</t>
  </si>
  <si>
    <t>Compensation
for expensive
strategically
important
subjects</t>
  </si>
  <si>
    <t>indicative
Main
Teaching
Grant for
AY 2025-26</t>
  </si>
  <si>
    <t>Percentage
change
from
AY 2024-25</t>
  </si>
  <si>
    <t>£</t>
  </si>
  <si>
    <t>Aberdeen, University of</t>
  </si>
  <si>
    <t>Abertay University</t>
  </si>
  <si>
    <t>Dundee, University of</t>
  </si>
  <si>
    <t>Edinburgh Napier University</t>
  </si>
  <si>
    <t>Edinburgh, University of</t>
  </si>
  <si>
    <t>Glasgow Caledonian University</t>
  </si>
  <si>
    <t>Glasgow School of Art</t>
  </si>
  <si>
    <t>Glasgow, University of</t>
  </si>
  <si>
    <t>Heriot-Watt University</t>
  </si>
  <si>
    <t>Highlands &amp; Islands, University of the</t>
  </si>
  <si>
    <t>Open University in Scotland</t>
  </si>
  <si>
    <t>Queen Margaret University, Edinburgh</t>
  </si>
  <si>
    <t>Robert Gordon University</t>
  </si>
  <si>
    <t>Royal Conservatoire of Scotland</t>
  </si>
  <si>
    <t>SRUC</t>
  </si>
  <si>
    <t>St Andrews, University of</t>
  </si>
  <si>
    <t>Stirling, University of</t>
  </si>
  <si>
    <t>Strathclyde, University of</t>
  </si>
  <si>
    <t>West of Scotland, University of the</t>
  </si>
  <si>
    <t>Total</t>
  </si>
  <si>
    <t>Indicative Funded Student Places for AY 2025-26</t>
  </si>
  <si>
    <t>Table 3</t>
  </si>
  <si>
    <t>Final
published
funded
places for
AY 2024-25</t>
  </si>
  <si>
    <t>Transfer of
funded
places</t>
  </si>
  <si>
    <t>Changes to
non-controlled
funded
places</t>
  </si>
  <si>
    <t>Indicative
funded
places for
AY 2025-26</t>
  </si>
  <si>
    <t>FTE</t>
  </si>
  <si>
    <t>Indicative Grants for Teaching for AY 2025-26</t>
  </si>
  <si>
    <t>Table 4</t>
  </si>
  <si>
    <t>Teaching
grants for
AY 2024-25</t>
  </si>
  <si>
    <t>Indicative
Main
Teaching
Grant for
AY 2025-26</t>
  </si>
  <si>
    <t>Indicative
Small
Specialist
Institution
Grant</t>
  </si>
  <si>
    <t>Indicative
Widening
Access &amp;
Retention
Funding</t>
  </si>
  <si>
    <t>Indicative
Disabled
Students
Premium</t>
  </si>
  <si>
    <t>Indicative
Teaching
grants for
AY 2025-26</t>
  </si>
  <si>
    <t>Indicative Research Excellence Grant for AY 2025-26</t>
  </si>
  <si>
    <t>Table 5</t>
  </si>
  <si>
    <t>Research
Excellence
Grant for
AY 2024-25</t>
  </si>
  <si>
    <t>Part A: Based on REF Results</t>
  </si>
  <si>
    <t>Part B:
Based on
Other
(than charity)
Research
Income</t>
  </si>
  <si>
    <t>Part C:
Based on
Charity
Income</t>
  </si>
  <si>
    <t>Indicative
Research
Excellence
Grant for
AY 2025-26</t>
  </si>
  <si>
    <t>Based on
Outputs
profile</t>
  </si>
  <si>
    <t>Based on
Impact
profile</t>
  </si>
  <si>
    <t>Based on
Environment
profile</t>
  </si>
  <si>
    <t/>
  </si>
  <si>
    <t>Indicative Grants for Research and Innovation for AY 2025-26</t>
  </si>
  <si>
    <t>Table 6</t>
  </si>
  <si>
    <t>Total
Research &amp;
Innovation
grants for
AY 2024-25</t>
  </si>
  <si>
    <t>Indicative
Research
Postgraduate
Grant for
AY 2025-26</t>
  </si>
  <si>
    <t>Indicative
Knowledge
Exchange
and Innovation
Funding for
AY 2025-26</t>
  </si>
  <si>
    <t>Total
indicative
Research &amp;
Innovation
grants for
AY 2025-26</t>
  </si>
  <si>
    <r>
      <t>West of Scotland, University of the</t>
    </r>
    <r>
      <rPr>
        <sz val="10"/>
        <rFont val="Calibri"/>
        <family val="2"/>
      </rPr>
      <t>*</t>
    </r>
  </si>
  <si>
    <t>* UWS' indicative KEIF allocation includes £100k for KEIF Collaboration Manager role and £300k for sector-wide activity.</t>
  </si>
  <si>
    <t>Indicative Grants for Teaching, Research and Innovation for AY 2025-26 (compared with AY 2024-25)</t>
  </si>
  <si>
    <t>Table 7</t>
  </si>
  <si>
    <t>Teaching, Research and Innovation grants</t>
  </si>
  <si>
    <t>AY 2025-26
Indicative</t>
  </si>
  <si>
    <t>Percentage
difference</t>
  </si>
  <si>
    <t>Indicative Capital Maintenance Grant for FY 2025-26</t>
  </si>
  <si>
    <t>Table 8</t>
  </si>
  <si>
    <t>Capital
Maintenance
Grant for
FY 2024-25</t>
  </si>
  <si>
    <t>Indicative
Capital
Maintenance
Grant for
FY 2025-26</t>
  </si>
  <si>
    <t>Percentage
change
from
FY 2024-25</t>
  </si>
  <si>
    <t>Indicative Consolidation student numbers for non-controlled subject areas for AY 2025-26</t>
  </si>
  <si>
    <t>Table 9</t>
  </si>
  <si>
    <t>Full-time &amp; sandwich Scottish and non-UK EU undergraduate students eligible for funding in the non-controlled subject areas</t>
  </si>
  <si>
    <t>Indicative
Consolidation
number for
AY 2025-26</t>
  </si>
  <si>
    <t>Indicative funded places to price groups for AY 2025-26</t>
  </si>
  <si>
    <t>Table 10</t>
  </si>
  <si>
    <t>Funded places to price groups for AY 2025-26 (cont.)</t>
  </si>
  <si>
    <t>Non-controlled places funded by SFC</t>
  </si>
  <si>
    <t>Controlled places funded by SFC</t>
  </si>
  <si>
    <t>Total places funded by SFC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</si>
</sst>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(0\)"/>
    <numFmt numFmtId="165" formatCode="#,##0\ \ ;\-#,##0\ \ ;\-\ \ "/>
    <numFmt numFmtId="166" formatCode="#,##0.0\ \ ;\-#,##0.0\ \ ;\-\ \ "/>
    <numFmt numFmtId="167" formatCode="0.0%\ \ ;\-0.0%\ \ ;\-\ \ "/>
    <numFmt numFmtId="168" formatCode="\(0\)\ \ \ "/>
    <numFmt numFmtId="169" formatCode="0.0%"/>
    <numFmt numFmtId="170" formatCode="#,##0.000\ \ ;\-#,##0.000\ \ ;\-\ \ 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.5"/>
      <color rgb="FF000000"/>
      <name val="Calibri"/>
      <family val="2"/>
    </font>
    <font>
      <b/>
      <sz val="11.5"/>
      <color theme="1"/>
      <name val="Calibri"/>
      <family val="2"/>
    </font>
    <font>
      <b/>
      <sz val="12"/>
      <color theme="1"/>
      <name val="Aptos Narrow"/>
      <family val="2"/>
      <scheme val="minor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0.5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0" xfId="2" applyFont="1" applyAlignment="1">
      <alignment horizontal="right"/>
    </xf>
    <xf numFmtId="0" fontId="6" fillId="0" borderId="0" xfId="1" applyFont="1"/>
    <xf numFmtId="0" fontId="6" fillId="2" borderId="0" xfId="1" applyFont="1" applyFill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164" fontId="4" fillId="0" borderId="7" xfId="1" quotePrefix="1" applyNumberFormat="1" applyFont="1" applyBorder="1" applyAlignment="1">
      <alignment horizontal="center" vertical="center"/>
    </xf>
    <xf numFmtId="164" fontId="4" fillId="0" borderId="8" xfId="1" quotePrefix="1" applyNumberFormat="1" applyFont="1" applyBorder="1" applyAlignment="1">
      <alignment horizontal="center" vertical="center"/>
    </xf>
    <xf numFmtId="164" fontId="4" fillId="0" borderId="9" xfId="1" quotePrefix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indent="1"/>
    </xf>
    <xf numFmtId="165" fontId="6" fillId="0" borderId="4" xfId="1" applyNumberFormat="1" applyFont="1" applyBorder="1"/>
    <xf numFmtId="165" fontId="6" fillId="0" borderId="5" xfId="1" applyNumberFormat="1" applyFont="1" applyBorder="1"/>
    <xf numFmtId="165" fontId="4" fillId="0" borderId="6" xfId="1" applyNumberFormat="1" applyFont="1" applyBorder="1"/>
    <xf numFmtId="0" fontId="6" fillId="0" borderId="10" xfId="3" applyFont="1" applyBorder="1" applyAlignment="1">
      <alignment horizontal="left" indent="1"/>
    </xf>
    <xf numFmtId="0" fontId="4" fillId="0" borderId="11" xfId="1" applyFont="1" applyBorder="1" applyAlignment="1">
      <alignment horizontal="left" vertical="center" indent="1"/>
    </xf>
    <xf numFmtId="165" fontId="4" fillId="0" borderId="12" xfId="1" applyNumberFormat="1" applyFont="1" applyBorder="1" applyAlignment="1">
      <alignment vertical="center"/>
    </xf>
    <xf numFmtId="165" fontId="4" fillId="0" borderId="13" xfId="1" applyNumberFormat="1" applyFont="1" applyBorder="1" applyAlignment="1">
      <alignment vertical="center"/>
    </xf>
    <xf numFmtId="165" fontId="4" fillId="0" borderId="14" xfId="1" applyNumberFormat="1" applyFont="1" applyBorder="1" applyAlignment="1">
      <alignment vertical="center"/>
    </xf>
    <xf numFmtId="0" fontId="6" fillId="0" borderId="0" xfId="2" applyFont="1"/>
    <xf numFmtId="0" fontId="6" fillId="2" borderId="0" xfId="2" applyFont="1" applyFill="1"/>
    <xf numFmtId="0" fontId="4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left" indent="1"/>
    </xf>
    <xf numFmtId="166" fontId="6" fillId="0" borderId="5" xfId="2" applyNumberFormat="1" applyFont="1" applyBorder="1"/>
    <xf numFmtId="166" fontId="4" fillId="0" borderId="6" xfId="2" applyNumberFormat="1" applyFont="1" applyBorder="1"/>
    <xf numFmtId="0" fontId="6" fillId="0" borderId="4" xfId="3" applyFont="1" applyBorder="1" applyAlignment="1">
      <alignment horizontal="left" indent="1"/>
    </xf>
    <xf numFmtId="0" fontId="4" fillId="0" borderId="12" xfId="1" applyFont="1" applyBorder="1" applyAlignment="1">
      <alignment horizontal="left" vertical="center" indent="1"/>
    </xf>
    <xf numFmtId="166" fontId="4" fillId="0" borderId="13" xfId="2" applyNumberFormat="1" applyFont="1" applyBorder="1" applyAlignment="1">
      <alignment vertical="center"/>
    </xf>
    <xf numFmtId="166" fontId="4" fillId="0" borderId="14" xfId="2" applyNumberFormat="1" applyFont="1" applyBorder="1" applyAlignment="1">
      <alignment vertical="center"/>
    </xf>
    <xf numFmtId="164" fontId="6" fillId="0" borderId="4" xfId="1" quotePrefix="1" applyNumberFormat="1" applyFont="1" applyBorder="1"/>
    <xf numFmtId="0" fontId="2" fillId="0" borderId="0" xfId="4" applyFont="1"/>
    <xf numFmtId="0" fontId="7" fillId="0" borderId="0" xfId="4" applyFont="1" applyAlignment="1">
      <alignment horizontal="right"/>
    </xf>
    <xf numFmtId="0" fontId="2" fillId="2" borderId="0" xfId="4" applyFont="1" applyFill="1"/>
    <xf numFmtId="0" fontId="7" fillId="0" borderId="3" xfId="4" applyFont="1" applyBorder="1" applyAlignment="1">
      <alignment horizontal="center" vertical="top" wrapText="1"/>
    </xf>
    <xf numFmtId="0" fontId="7" fillId="0" borderId="15" xfId="4" applyFont="1" applyBorder="1" applyAlignment="1">
      <alignment horizontal="center" vertical="top" wrapText="1"/>
    </xf>
    <xf numFmtId="0" fontId="7" fillId="0" borderId="16" xfId="4" applyFont="1" applyBorder="1" applyAlignment="1">
      <alignment horizontal="center" vertical="top" wrapText="1"/>
    </xf>
    <xf numFmtId="0" fontId="7" fillId="0" borderId="2" xfId="4" applyFont="1" applyBorder="1" applyAlignment="1">
      <alignment horizontal="center" vertical="top" wrapText="1"/>
    </xf>
    <xf numFmtId="0" fontId="7" fillId="0" borderId="17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164" fontId="7" fillId="0" borderId="9" xfId="4" applyNumberFormat="1" applyFont="1" applyBorder="1" applyAlignment="1">
      <alignment horizontal="center" vertical="center"/>
    </xf>
    <xf numFmtId="164" fontId="7" fillId="0" borderId="20" xfId="4" applyNumberFormat="1" applyFont="1" applyBorder="1" applyAlignment="1">
      <alignment horizontal="center" vertical="center"/>
    </xf>
    <xf numFmtId="164" fontId="7" fillId="0" borderId="8" xfId="4" applyNumberFormat="1" applyFont="1" applyBorder="1" applyAlignment="1">
      <alignment horizontal="center" vertical="center"/>
    </xf>
    <xf numFmtId="164" fontId="7" fillId="0" borderId="21" xfId="2" applyNumberFormat="1" applyFont="1" applyBorder="1" applyAlignment="1">
      <alignment horizontal="center" vertical="center"/>
    </xf>
    <xf numFmtId="165" fontId="2" fillId="0" borderId="6" xfId="4" applyNumberFormat="1" applyFont="1" applyBorder="1"/>
    <xf numFmtId="165" fontId="2" fillId="0" borderId="0" xfId="4" applyNumberFormat="1" applyFont="1"/>
    <xf numFmtId="165" fontId="2" fillId="0" borderId="22" xfId="4" applyNumberFormat="1" applyFont="1" applyBorder="1"/>
    <xf numFmtId="165" fontId="7" fillId="0" borderId="6" xfId="4" applyNumberFormat="1" applyFont="1" applyBorder="1"/>
    <xf numFmtId="167" fontId="6" fillId="0" borderId="19" xfId="2" applyNumberFormat="1" applyFont="1" applyBorder="1"/>
    <xf numFmtId="165" fontId="2" fillId="0" borderId="5" xfId="4" applyNumberFormat="1" applyFont="1" applyBorder="1"/>
    <xf numFmtId="165" fontId="7" fillId="0" borderId="14" xfId="4" applyNumberFormat="1" applyFont="1" applyBorder="1" applyAlignment="1">
      <alignment vertical="center"/>
    </xf>
    <xf numFmtId="165" fontId="7" fillId="0" borderId="23" xfId="4" applyNumberFormat="1" applyFont="1" applyBorder="1" applyAlignment="1">
      <alignment vertical="center"/>
    </xf>
    <xf numFmtId="165" fontId="7" fillId="0" borderId="13" xfId="4" applyNumberFormat="1" applyFont="1" applyBorder="1" applyAlignment="1">
      <alignment vertical="center"/>
    </xf>
    <xf numFmtId="167" fontId="7" fillId="0" borderId="24" xfId="2" applyNumberFormat="1" applyFont="1" applyBorder="1" applyAlignment="1">
      <alignment vertical="center"/>
    </xf>
    <xf numFmtId="0" fontId="6" fillId="0" borderId="23" xfId="1" applyFont="1" applyBorder="1"/>
    <xf numFmtId="0" fontId="4" fillId="0" borderId="28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2" borderId="0" xfId="0" applyFont="1" applyFill="1"/>
    <xf numFmtId="0" fontId="7" fillId="0" borderId="1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4" fillId="0" borderId="15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center"/>
    </xf>
    <xf numFmtId="165" fontId="6" fillId="0" borderId="6" xfId="1" applyNumberFormat="1" applyFont="1" applyBorder="1"/>
    <xf numFmtId="165" fontId="6" fillId="0" borderId="31" xfId="1" applyNumberFormat="1" applyFont="1" applyBorder="1"/>
    <xf numFmtId="165" fontId="4" fillId="0" borderId="39" xfId="1" applyNumberFormat="1" applyFont="1" applyBorder="1" applyAlignment="1">
      <alignment vertical="center"/>
    </xf>
    <xf numFmtId="0" fontId="6" fillId="0" borderId="0" xfId="3" quotePrefix="1" applyFont="1"/>
    <xf numFmtId="164" fontId="4" fillId="0" borderId="4" xfId="1" quotePrefix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4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5" fontId="2" fillId="0" borderId="22" xfId="0" applyNumberFormat="1" applyFont="1" applyBorder="1"/>
    <xf numFmtId="167" fontId="2" fillId="0" borderId="36" xfId="0" applyNumberFormat="1" applyFont="1" applyBorder="1"/>
    <xf numFmtId="165" fontId="2" fillId="0" borderId="5" xfId="0" applyNumberFormat="1" applyFont="1" applyBorder="1"/>
    <xf numFmtId="167" fontId="2" fillId="0" borderId="6" xfId="0" applyNumberFormat="1" applyFont="1" applyBorder="1"/>
    <xf numFmtId="167" fontId="7" fillId="0" borderId="14" xfId="0" applyNumberFormat="1" applyFont="1" applyBorder="1" applyAlignment="1">
      <alignment vertical="center"/>
    </xf>
    <xf numFmtId="0" fontId="4" fillId="0" borderId="0" xfId="2" applyFont="1"/>
    <xf numFmtId="0" fontId="4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left" indent="1"/>
    </xf>
    <xf numFmtId="165" fontId="6" fillId="0" borderId="6" xfId="2" applyNumberFormat="1" applyFont="1" applyBorder="1"/>
    <xf numFmtId="0" fontId="4" fillId="0" borderId="12" xfId="2" applyFont="1" applyBorder="1" applyAlignment="1">
      <alignment horizontal="left" vertical="center" indent="1"/>
    </xf>
    <xf numFmtId="165" fontId="4" fillId="0" borderId="14" xfId="2" applyNumberFormat="1" applyFont="1" applyBorder="1" applyAlignment="1">
      <alignment vertical="center"/>
    </xf>
    <xf numFmtId="0" fontId="8" fillId="0" borderId="1" xfId="6" applyFont="1" applyBorder="1"/>
    <xf numFmtId="0" fontId="6" fillId="0" borderId="0" xfId="6" applyFont="1"/>
    <xf numFmtId="0" fontId="6" fillId="2" borderId="0" xfId="6" applyFont="1" applyFill="1"/>
    <xf numFmtId="0" fontId="8" fillId="0" borderId="4" xfId="6" applyFont="1" applyBorder="1"/>
    <xf numFmtId="0" fontId="9" fillId="0" borderId="4" xfId="6" applyFont="1" applyBorder="1" applyAlignment="1">
      <alignment horizontal="center" vertical="center"/>
    </xf>
    <xf numFmtId="0" fontId="8" fillId="0" borderId="34" xfId="6" applyFont="1" applyBorder="1"/>
    <xf numFmtId="0" fontId="9" fillId="0" borderId="4" xfId="6" applyFont="1" applyBorder="1" applyAlignment="1">
      <alignment horizontal="center" vertical="top" wrapText="1"/>
    </xf>
    <xf numFmtId="0" fontId="9" fillId="0" borderId="5" xfId="6" applyFont="1" applyBorder="1" applyAlignment="1">
      <alignment horizontal="center" vertical="top" wrapText="1"/>
    </xf>
    <xf numFmtId="0" fontId="9" fillId="0" borderId="6" xfId="6" applyFont="1" applyBorder="1" applyAlignment="1">
      <alignment horizontal="center" vertical="top" wrapText="1"/>
    </xf>
    <xf numFmtId="0" fontId="4" fillId="0" borderId="34" xfId="6" applyFont="1" applyBorder="1" applyAlignment="1">
      <alignment horizontal="center" vertical="center"/>
    </xf>
    <xf numFmtId="0" fontId="4" fillId="0" borderId="4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6" xfId="6" applyFont="1" applyBorder="1" applyAlignment="1">
      <alignment horizontal="center" vertical="center"/>
    </xf>
    <xf numFmtId="0" fontId="4" fillId="0" borderId="31" xfId="6" applyFont="1" applyBorder="1" applyAlignment="1">
      <alignment horizontal="center" vertical="center"/>
    </xf>
    <xf numFmtId="164" fontId="9" fillId="0" borderId="7" xfId="6" quotePrefix="1" applyNumberFormat="1" applyFont="1" applyBorder="1" applyAlignment="1">
      <alignment horizontal="center" vertical="center"/>
    </xf>
    <xf numFmtId="164" fontId="4" fillId="0" borderId="33" xfId="6" quotePrefix="1" applyNumberFormat="1" applyFont="1" applyBorder="1" applyAlignment="1">
      <alignment horizontal="center" vertical="center"/>
    </xf>
    <xf numFmtId="164" fontId="4" fillId="0" borderId="32" xfId="6" quotePrefix="1" applyNumberFormat="1" applyFont="1" applyBorder="1" applyAlignment="1">
      <alignment horizontal="center" vertical="center"/>
    </xf>
    <xf numFmtId="164" fontId="4" fillId="0" borderId="42" xfId="6" quotePrefix="1" applyNumberFormat="1" applyFont="1" applyBorder="1" applyAlignment="1">
      <alignment horizontal="center" vertical="center"/>
    </xf>
    <xf numFmtId="164" fontId="4" fillId="0" borderId="9" xfId="6" quotePrefix="1" applyNumberFormat="1" applyFont="1" applyBorder="1" applyAlignment="1">
      <alignment horizontal="center" vertical="center"/>
    </xf>
    <xf numFmtId="164" fontId="4" fillId="0" borderId="20" xfId="6" quotePrefix="1" applyNumberFormat="1" applyFont="1" applyBorder="1" applyAlignment="1">
      <alignment horizontal="center" vertical="center"/>
    </xf>
    <xf numFmtId="164" fontId="4" fillId="0" borderId="8" xfId="6" quotePrefix="1" applyNumberFormat="1" applyFont="1" applyBorder="1" applyAlignment="1">
      <alignment horizontal="center" vertical="center"/>
    </xf>
    <xf numFmtId="164" fontId="4" fillId="0" borderId="21" xfId="6" applyNumberFormat="1" applyFont="1" applyBorder="1" applyAlignment="1">
      <alignment horizontal="center" vertical="center"/>
    </xf>
    <xf numFmtId="165" fontId="6" fillId="0" borderId="34" xfId="1" applyNumberFormat="1" applyFont="1" applyBorder="1"/>
    <xf numFmtId="165" fontId="6" fillId="0" borderId="10" xfId="1" applyNumberFormat="1" applyFont="1" applyBorder="1"/>
    <xf numFmtId="165" fontId="6" fillId="0" borderId="18" xfId="1" applyNumberFormat="1" applyFont="1" applyBorder="1"/>
    <xf numFmtId="167" fontId="6" fillId="0" borderId="19" xfId="1" applyNumberFormat="1" applyFont="1" applyBorder="1"/>
    <xf numFmtId="165" fontId="6" fillId="0" borderId="34" xfId="3" applyNumberFormat="1" applyFont="1" applyBorder="1"/>
    <xf numFmtId="165" fontId="4" fillId="0" borderId="37" xfId="1" applyNumberFormat="1" applyFont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5" fontId="4" fillId="0" borderId="43" xfId="1" applyNumberFormat="1" applyFont="1" applyBorder="1" applyAlignment="1">
      <alignment vertical="center"/>
    </xf>
    <xf numFmtId="165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7" fontId="2" fillId="0" borderId="19" xfId="0" applyNumberFormat="1" applyFont="1" applyBorder="1"/>
    <xf numFmtId="167" fontId="7" fillId="0" borderId="24" xfId="0" applyNumberFormat="1" applyFont="1" applyBorder="1" applyAlignment="1">
      <alignment vertical="center"/>
    </xf>
    <xf numFmtId="167" fontId="6" fillId="0" borderId="44" xfId="1" applyNumberFormat="1" applyFont="1" applyBorder="1"/>
    <xf numFmtId="165" fontId="6" fillId="0" borderId="36" xfId="2" applyNumberFormat="1" applyFont="1" applyBorder="1"/>
    <xf numFmtId="0" fontId="6" fillId="0" borderId="0" xfId="5" applyFont="1"/>
    <xf numFmtId="0" fontId="4" fillId="0" borderId="0" xfId="5" applyFont="1" applyAlignment="1">
      <alignment horizontal="right"/>
    </xf>
    <xf numFmtId="0" fontId="4" fillId="0" borderId="2" xfId="5" applyFont="1" applyBorder="1" applyAlignment="1">
      <alignment horizontal="center" vertical="top" wrapText="1"/>
    </xf>
    <xf numFmtId="0" fontId="4" fillId="0" borderId="3" xfId="5" applyFont="1" applyBorder="1" applyAlignment="1">
      <alignment horizontal="center" vertical="top" wrapText="1"/>
    </xf>
    <xf numFmtId="164" fontId="4" fillId="0" borderId="21" xfId="1" quotePrefix="1" applyNumberFormat="1" applyFont="1" applyBorder="1" applyAlignment="1">
      <alignment horizontal="center" vertical="center"/>
    </xf>
    <xf numFmtId="165" fontId="6" fillId="0" borderId="22" xfId="2" applyNumberFormat="1" applyFont="1" applyBorder="1"/>
    <xf numFmtId="165" fontId="6" fillId="0" borderId="5" xfId="2" applyNumberFormat="1" applyFont="1" applyBorder="1"/>
    <xf numFmtId="165" fontId="4" fillId="0" borderId="13" xfId="2" applyNumberFormat="1" applyFont="1" applyBorder="1" applyAlignment="1">
      <alignment vertical="center"/>
    </xf>
    <xf numFmtId="0" fontId="4" fillId="0" borderId="0" xfId="7" applyFont="1"/>
    <xf numFmtId="0" fontId="6" fillId="0" borderId="0" xfId="7" applyFont="1"/>
    <xf numFmtId="0" fontId="4" fillId="0" borderId="0" xfId="7" applyFont="1" applyAlignment="1">
      <alignment horizontal="right"/>
    </xf>
    <xf numFmtId="0" fontId="6" fillId="2" borderId="0" xfId="7" applyFont="1" applyFill="1"/>
    <xf numFmtId="0" fontId="4" fillId="0" borderId="1" xfId="7" applyFont="1" applyBorder="1" applyAlignment="1">
      <alignment horizontal="center" vertical="center"/>
    </xf>
    <xf numFmtId="0" fontId="4" fillId="0" borderId="29" xfId="7" applyFont="1" applyBorder="1" applyAlignment="1">
      <alignment horizontal="center" vertical="center" wrapText="1"/>
    </xf>
    <xf numFmtId="0" fontId="6" fillId="0" borderId="35" xfId="7" applyFont="1" applyBorder="1" applyAlignment="1">
      <alignment horizontal="left" indent="1"/>
    </xf>
    <xf numFmtId="165" fontId="6" fillId="0" borderId="36" xfId="7" applyNumberFormat="1" applyFont="1" applyBorder="1"/>
    <xf numFmtId="165" fontId="6" fillId="0" borderId="6" xfId="7" applyNumberFormat="1" applyFont="1" applyBorder="1"/>
    <xf numFmtId="0" fontId="6" fillId="0" borderId="4" xfId="7" applyFont="1" applyBorder="1" applyAlignment="1">
      <alignment horizontal="left" indent="1"/>
    </xf>
    <xf numFmtId="0" fontId="4" fillId="0" borderId="12" xfId="7" applyFont="1" applyBorder="1" applyAlignment="1">
      <alignment horizontal="left" vertical="center" indent="1"/>
    </xf>
    <xf numFmtId="165" fontId="4" fillId="0" borderId="14" xfId="7" applyNumberFormat="1" applyFont="1" applyBorder="1" applyAlignment="1">
      <alignment vertical="center"/>
    </xf>
    <xf numFmtId="0" fontId="4" fillId="0" borderId="0" xfId="3" applyFont="1"/>
    <xf numFmtId="0" fontId="6" fillId="0" borderId="0" xfId="3" applyFont="1"/>
    <xf numFmtId="0" fontId="4" fillId="0" borderId="0" xfId="3" applyFont="1" applyAlignment="1">
      <alignment horizontal="right"/>
    </xf>
    <xf numFmtId="0" fontId="6" fillId="2" borderId="0" xfId="3" applyFont="1" applyFill="1"/>
    <xf numFmtId="0" fontId="6" fillId="0" borderId="17" xfId="3" applyFont="1" applyBorder="1"/>
    <xf numFmtId="0" fontId="6" fillId="0" borderId="31" xfId="3" applyFont="1" applyBorder="1"/>
    <xf numFmtId="0" fontId="6" fillId="0" borderId="28" xfId="3" applyFont="1" applyBorder="1"/>
    <xf numFmtId="0" fontId="4" fillId="0" borderId="19" xfId="3" applyFont="1" applyBorder="1" applyAlignment="1">
      <alignment horizontal="center" vertical="center"/>
    </xf>
    <xf numFmtId="1" fontId="4" fillId="0" borderId="31" xfId="9" applyNumberFormat="1" applyFont="1" applyBorder="1" applyAlignment="1">
      <alignment horizontal="center" vertical="center" wrapText="1"/>
    </xf>
    <xf numFmtId="1" fontId="4" fillId="0" borderId="5" xfId="9" applyNumberFormat="1" applyFont="1" applyBorder="1" applyAlignment="1">
      <alignment horizontal="center" vertical="center" wrapText="1"/>
    </xf>
    <xf numFmtId="0" fontId="4" fillId="0" borderId="6" xfId="9" applyFont="1" applyBorder="1" applyAlignment="1">
      <alignment horizontal="center" vertical="center"/>
    </xf>
    <xf numFmtId="1" fontId="4" fillId="0" borderId="4" xfId="9" applyNumberFormat="1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6" fillId="0" borderId="19" xfId="3" applyFont="1" applyBorder="1"/>
    <xf numFmtId="0" fontId="4" fillId="0" borderId="31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6" fillId="0" borderId="10" xfId="3" applyFont="1" applyBorder="1"/>
    <xf numFmtId="164" fontId="4" fillId="0" borderId="21" xfId="10" quotePrefix="1" applyNumberFormat="1" applyFont="1" applyBorder="1" applyAlignment="1">
      <alignment horizontal="center" vertical="center"/>
    </xf>
    <xf numFmtId="164" fontId="4" fillId="0" borderId="20" xfId="1" quotePrefix="1" applyNumberFormat="1" applyFont="1" applyBorder="1" applyAlignment="1">
      <alignment horizontal="center" vertical="center"/>
    </xf>
    <xf numFmtId="164" fontId="4" fillId="0" borderId="7" xfId="10" quotePrefix="1" applyNumberFormat="1" applyFont="1" applyBorder="1" applyAlignment="1">
      <alignment horizontal="center" vertical="center"/>
    </xf>
    <xf numFmtId="0" fontId="6" fillId="0" borderId="19" xfId="3" applyFont="1" applyBorder="1" applyAlignment="1">
      <alignment horizontal="left" indent="1"/>
    </xf>
    <xf numFmtId="166" fontId="6" fillId="0" borderId="4" xfId="3" applyNumberFormat="1" applyFont="1" applyBorder="1"/>
    <xf numFmtId="166" fontId="6" fillId="0" borderId="22" xfId="3" applyNumberFormat="1" applyFont="1" applyBorder="1"/>
    <xf numFmtId="166" fontId="4" fillId="0" borderId="36" xfId="3" applyNumberFormat="1" applyFont="1" applyBorder="1"/>
    <xf numFmtId="166" fontId="6" fillId="0" borderId="35" xfId="3" applyNumberFormat="1" applyFont="1" applyBorder="1"/>
    <xf numFmtId="166" fontId="6" fillId="0" borderId="5" xfId="3" applyNumberFormat="1" applyFont="1" applyBorder="1"/>
    <xf numFmtId="0" fontId="6" fillId="0" borderId="19" xfId="1" applyFont="1" applyBorder="1" applyAlignment="1">
      <alignment horizontal="left" indent="1"/>
    </xf>
    <xf numFmtId="166" fontId="6" fillId="0" borderId="31" xfId="3" applyNumberFormat="1" applyFont="1" applyBorder="1"/>
    <xf numFmtId="166" fontId="4" fillId="0" borderId="6" xfId="3" applyNumberFormat="1" applyFont="1" applyBorder="1"/>
    <xf numFmtId="0" fontId="4" fillId="0" borderId="24" xfId="3" applyFont="1" applyBorder="1" applyAlignment="1">
      <alignment horizontal="left" vertical="center" indent="1"/>
    </xf>
    <xf numFmtId="166" fontId="4" fillId="0" borderId="23" xfId="3" applyNumberFormat="1" applyFont="1" applyBorder="1" applyAlignment="1">
      <alignment vertical="center"/>
    </xf>
    <xf numFmtId="166" fontId="4" fillId="0" borderId="13" xfId="3" applyNumberFormat="1" applyFont="1" applyBorder="1" applyAlignment="1">
      <alignment vertical="center"/>
    </xf>
    <xf numFmtId="166" fontId="4" fillId="0" borderId="14" xfId="3" applyNumberFormat="1" applyFont="1" applyBorder="1" applyAlignment="1">
      <alignment vertical="center"/>
    </xf>
    <xf numFmtId="166" fontId="4" fillId="0" borderId="12" xfId="3" applyNumberFormat="1" applyFont="1" applyBorder="1" applyAlignment="1">
      <alignment vertical="center"/>
    </xf>
    <xf numFmtId="0" fontId="4" fillId="0" borderId="11" xfId="3" applyFont="1" applyBorder="1" applyAlignment="1">
      <alignment horizontal="left" vertical="center" indent="1"/>
    </xf>
    <xf numFmtId="0" fontId="13" fillId="0" borderId="0" xfId="0" applyFont="1"/>
    <xf numFmtId="0" fontId="7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" fillId="2" borderId="0" xfId="0" applyFont="1" applyFill="1"/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6" fillId="0" borderId="4" xfId="0" applyFont="1" applyBorder="1"/>
    <xf numFmtId="0" fontId="7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8" fontId="7" fillId="0" borderId="7" xfId="0" applyNumberFormat="1" applyFont="1" applyBorder="1" applyAlignment="1">
      <alignment horizontal="center" vertical="center"/>
    </xf>
    <xf numFmtId="168" fontId="7" fillId="3" borderId="8" xfId="0" applyNumberFormat="1" applyFont="1" applyFill="1" applyBorder="1" applyAlignment="1">
      <alignment horizontal="center" vertical="center"/>
    </xf>
    <xf numFmtId="168" fontId="7" fillId="0" borderId="9" xfId="0" applyNumberFormat="1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8" fontId="7" fillId="0" borderId="33" xfId="0" applyNumberFormat="1" applyFont="1" applyBorder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 indent="2"/>
    </xf>
    <xf numFmtId="165" fontId="2" fillId="3" borderId="5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horizontal="right" vertical="center"/>
    </xf>
    <xf numFmtId="165" fontId="2" fillId="0" borderId="31" xfId="0" applyNumberFormat="1" applyFont="1" applyBorder="1" applyAlignment="1">
      <alignment vertical="center"/>
    </xf>
    <xf numFmtId="169" fontId="2" fillId="0" borderId="34" xfId="11" applyNumberFormat="1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165" fontId="2" fillId="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7" fillId="0" borderId="7" xfId="0" applyFont="1" applyBorder="1" applyAlignment="1">
      <alignment horizontal="left" vertical="center" indent="2"/>
    </xf>
    <xf numFmtId="165" fontId="7" fillId="3" borderId="8" xfId="0" applyNumberFormat="1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169" fontId="7" fillId="0" borderId="9" xfId="11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 indent="2"/>
    </xf>
    <xf numFmtId="165" fontId="2" fillId="0" borderId="6" xfId="0" applyNumberFormat="1" applyFont="1" applyBorder="1" applyAlignment="1">
      <alignment vertical="center"/>
    </xf>
    <xf numFmtId="165" fontId="7" fillId="0" borderId="20" xfId="0" applyNumberFormat="1" applyFont="1" applyBorder="1" applyAlignment="1">
      <alignment vertical="center"/>
    </xf>
    <xf numFmtId="0" fontId="2" fillId="0" borderId="53" xfId="0" applyFont="1" applyBorder="1" applyAlignment="1">
      <alignment horizontal="left" vertical="center" indent="2"/>
    </xf>
    <xf numFmtId="165" fontId="2" fillId="3" borderId="54" xfId="0" applyNumberFormat="1" applyFont="1" applyFill="1" applyBorder="1" applyAlignment="1">
      <alignment vertical="center"/>
    </xf>
    <xf numFmtId="165" fontId="2" fillId="0" borderId="55" xfId="0" applyNumberFormat="1" applyFont="1" applyBorder="1" applyAlignment="1">
      <alignment vertical="center"/>
    </xf>
    <xf numFmtId="165" fontId="2" fillId="0" borderId="56" xfId="0" applyNumberFormat="1" applyFont="1" applyBorder="1" applyAlignment="1">
      <alignment vertical="center"/>
    </xf>
    <xf numFmtId="169" fontId="2" fillId="0" borderId="57" xfId="11" applyNumberFormat="1" applyFont="1" applyBorder="1" applyAlignment="1">
      <alignment vertical="center"/>
    </xf>
    <xf numFmtId="0" fontId="7" fillId="0" borderId="53" xfId="0" applyFont="1" applyBorder="1" applyAlignment="1">
      <alignment horizontal="left" vertical="center" indent="2"/>
    </xf>
    <xf numFmtId="165" fontId="7" fillId="3" borderId="54" xfId="0" applyNumberFormat="1" applyFont="1" applyFill="1" applyBorder="1" applyAlignment="1">
      <alignment vertical="center"/>
    </xf>
    <xf numFmtId="165" fontId="7" fillId="0" borderId="33" xfId="0" applyNumberFormat="1" applyFont="1" applyBorder="1" applyAlignment="1">
      <alignment vertical="center"/>
    </xf>
    <xf numFmtId="0" fontId="7" fillId="0" borderId="35" xfId="0" applyFont="1" applyBorder="1" applyAlignment="1">
      <alignment horizontal="left" vertical="center" indent="2"/>
    </xf>
    <xf numFmtId="165" fontId="7" fillId="3" borderId="5" xfId="0" applyNumberFormat="1" applyFont="1" applyFill="1" applyBorder="1" applyAlignment="1">
      <alignment vertical="center"/>
    </xf>
    <xf numFmtId="165" fontId="7" fillId="0" borderId="34" xfId="0" applyNumberFormat="1" applyFont="1" applyBorder="1" applyAlignment="1">
      <alignment vertical="center"/>
    </xf>
    <xf numFmtId="165" fontId="7" fillId="0" borderId="52" xfId="0" applyNumberFormat="1" applyFont="1" applyBorder="1" applyAlignment="1">
      <alignment vertical="center"/>
    </xf>
    <xf numFmtId="169" fontId="7" fillId="0" borderId="36" xfId="11" applyNumberFormat="1" applyFont="1" applyBorder="1" applyAlignment="1">
      <alignment vertical="center"/>
    </xf>
    <xf numFmtId="165" fontId="18" fillId="3" borderId="5" xfId="0" applyNumberFormat="1" applyFont="1" applyFill="1" applyBorder="1" applyAlignment="1">
      <alignment horizontal="right" vertical="center"/>
    </xf>
    <xf numFmtId="165" fontId="2" fillId="0" borderId="31" xfId="0" quotePrefix="1" applyNumberFormat="1" applyFont="1" applyBorder="1" applyAlignment="1">
      <alignment horizontal="right" vertical="center"/>
    </xf>
    <xf numFmtId="169" fontId="2" fillId="0" borderId="6" xfId="11" quotePrefix="1" applyNumberFormat="1" applyFont="1" applyFill="1" applyBorder="1" applyAlignment="1">
      <alignment horizontal="right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9" fontId="7" fillId="0" borderId="34" xfId="11" applyNumberFormat="1" applyFont="1" applyBorder="1" applyAlignment="1">
      <alignment vertical="center"/>
    </xf>
    <xf numFmtId="165" fontId="2" fillId="0" borderId="3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indent="2"/>
    </xf>
    <xf numFmtId="165" fontId="7" fillId="0" borderId="0" xfId="0" applyNumberFormat="1" applyFont="1" applyAlignment="1">
      <alignment vertical="center"/>
    </xf>
    <xf numFmtId="165" fontId="7" fillId="0" borderId="55" xfId="0" applyNumberFormat="1" applyFont="1" applyBorder="1" applyAlignment="1">
      <alignment vertical="center"/>
    </xf>
    <xf numFmtId="165" fontId="7" fillId="0" borderId="56" xfId="0" applyNumberFormat="1" applyFont="1" applyBorder="1" applyAlignment="1">
      <alignment vertical="center"/>
    </xf>
    <xf numFmtId="169" fontId="7" fillId="0" borderId="55" xfId="11" applyNumberFormat="1" applyFont="1" applyBorder="1" applyAlignment="1">
      <alignment vertical="center"/>
    </xf>
    <xf numFmtId="0" fontId="7" fillId="0" borderId="58" xfId="0" applyFont="1" applyBorder="1" applyAlignment="1">
      <alignment horizontal="left" vertical="center" indent="2"/>
    </xf>
    <xf numFmtId="165" fontId="7" fillId="0" borderId="58" xfId="0" applyNumberFormat="1" applyFont="1" applyBorder="1" applyAlignment="1">
      <alignment vertical="center"/>
    </xf>
    <xf numFmtId="0" fontId="7" fillId="0" borderId="59" xfId="0" applyFont="1" applyBorder="1" applyAlignment="1">
      <alignment horizontal="left" vertical="center" wrapText="1" indent="2"/>
    </xf>
    <xf numFmtId="165" fontId="7" fillId="3" borderId="60" xfId="0" applyNumberFormat="1" applyFont="1" applyFill="1" applyBorder="1" applyAlignment="1">
      <alignment horizontal="right" vertical="center"/>
    </xf>
    <xf numFmtId="165" fontId="17" fillId="0" borderId="61" xfId="0" applyNumberFormat="1" applyFont="1" applyBorder="1" applyAlignment="1">
      <alignment horizontal="right" vertical="center"/>
    </xf>
    <xf numFmtId="165" fontId="17" fillId="0" borderId="62" xfId="0" applyNumberFormat="1" applyFont="1" applyBorder="1" applyAlignment="1">
      <alignment horizontal="right" vertical="center"/>
    </xf>
    <xf numFmtId="169" fontId="17" fillId="0" borderId="63" xfId="11" quotePrefix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170" fontId="19" fillId="0" borderId="0" xfId="0" applyNumberFormat="1" applyFont="1" applyAlignment="1">
      <alignment vertical="center"/>
    </xf>
    <xf numFmtId="170" fontId="11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indent="1"/>
    </xf>
    <xf numFmtId="0" fontId="7" fillId="0" borderId="29" xfId="0" applyFont="1" applyBorder="1" applyAlignment="1">
      <alignment horizontal="center" wrapText="1"/>
    </xf>
    <xf numFmtId="0" fontId="7" fillId="0" borderId="64" xfId="0" applyFont="1" applyBorder="1" applyAlignment="1">
      <alignment horizontal="left" vertical="center" indent="1"/>
    </xf>
    <xf numFmtId="0" fontId="7" fillId="3" borderId="65" xfId="0" applyFont="1" applyFill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165" fontId="18" fillId="0" borderId="6" xfId="0" applyNumberFormat="1" applyFont="1" applyBorder="1" applyAlignment="1">
      <alignment vertical="center"/>
    </xf>
    <xf numFmtId="165" fontId="18" fillId="0" borderId="31" xfId="0" applyNumberFormat="1" applyFont="1" applyBorder="1" applyAlignment="1">
      <alignment vertical="center"/>
    </xf>
    <xf numFmtId="169" fontId="18" fillId="0" borderId="6" xfId="11" quotePrefix="1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5" fontId="17" fillId="0" borderId="9" xfId="0" applyNumberFormat="1" applyFont="1" applyBorder="1" applyAlignment="1">
      <alignment vertical="center"/>
    </xf>
    <xf numFmtId="165" fontId="17" fillId="0" borderId="20" xfId="0" applyNumberFormat="1" applyFont="1" applyBorder="1" applyAlignment="1">
      <alignment vertical="center"/>
    </xf>
    <xf numFmtId="169" fontId="17" fillId="0" borderId="9" xfId="1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5" xfId="0" applyFont="1" applyBorder="1" applyAlignment="1">
      <alignment horizontal="left" vertical="center" indent="1"/>
    </xf>
    <xf numFmtId="0" fontId="20" fillId="3" borderId="22" xfId="0" applyFont="1" applyFill="1" applyBorder="1"/>
    <xf numFmtId="0" fontId="20" fillId="0" borderId="36" xfId="0" applyFont="1" applyBorder="1"/>
    <xf numFmtId="0" fontId="20" fillId="0" borderId="52" xfId="0" applyFont="1" applyBorder="1"/>
    <xf numFmtId="169" fontId="2" fillId="0" borderId="38" xfId="11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 indent="2"/>
    </xf>
    <xf numFmtId="165" fontId="2" fillId="3" borderId="13" xfId="0" applyNumberFormat="1" applyFont="1" applyFill="1" applyBorder="1" applyAlignment="1">
      <alignment vertical="center"/>
    </xf>
    <xf numFmtId="165" fontId="18" fillId="0" borderId="14" xfId="0" applyNumberFormat="1" applyFont="1" applyBorder="1" applyAlignment="1">
      <alignment vertical="center"/>
    </xf>
    <xf numFmtId="165" fontId="18" fillId="0" borderId="39" xfId="0" applyNumberFormat="1" applyFont="1" applyBorder="1" applyAlignment="1">
      <alignment vertical="center"/>
    </xf>
    <xf numFmtId="169" fontId="18" fillId="0" borderId="37" xfId="11" quotePrefix="1" applyNumberFormat="1" applyFont="1" applyBorder="1" applyAlignment="1">
      <alignment horizontal="right" vertical="center"/>
    </xf>
    <xf numFmtId="0" fontId="18" fillId="0" borderId="0" xfId="0" applyFont="1"/>
    <xf numFmtId="0" fontId="0" fillId="2" borderId="0" xfId="0" applyFill="1"/>
    <xf numFmtId="0" fontId="4" fillId="0" borderId="19" xfId="2" applyFont="1" applyBorder="1" applyAlignment="1">
      <alignment horizontal="center" vertical="center"/>
    </xf>
    <xf numFmtId="0" fontId="4" fillId="0" borderId="19" xfId="6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1" fillId="0" borderId="0" xfId="7" applyFont="1"/>
    <xf numFmtId="164" fontId="4" fillId="0" borderId="33" xfId="7" quotePrefix="1" applyNumberFormat="1" applyFont="1" applyBorder="1" applyAlignment="1">
      <alignment horizontal="center" vertical="center"/>
    </xf>
    <xf numFmtId="164" fontId="4" fillId="0" borderId="8" xfId="7" quotePrefix="1" applyNumberFormat="1" applyFont="1" applyBorder="1" applyAlignment="1">
      <alignment horizontal="center" vertical="center"/>
    </xf>
    <xf numFmtId="3" fontId="6" fillId="0" borderId="0" xfId="1" applyNumberFormat="1" applyFont="1"/>
    <xf numFmtId="3" fontId="4" fillId="0" borderId="0" xfId="0" applyNumberFormat="1" applyFont="1"/>
    <xf numFmtId="167" fontId="6" fillId="0" borderId="69" xfId="1" applyNumberFormat="1" applyFont="1" applyBorder="1"/>
    <xf numFmtId="167" fontId="4" fillId="0" borderId="70" xfId="1" applyNumberFormat="1" applyFont="1" applyBorder="1" applyAlignment="1">
      <alignment vertical="center"/>
    </xf>
    <xf numFmtId="0" fontId="22" fillId="0" borderId="0" xfId="1" applyFont="1"/>
    <xf numFmtId="0" fontId="4" fillId="0" borderId="29" xfId="6" applyFont="1" applyBorder="1" applyAlignment="1">
      <alignment horizontal="center" vertical="top" wrapText="1"/>
    </xf>
    <xf numFmtId="0" fontId="4" fillId="0" borderId="34" xfId="6" applyFont="1" applyBorder="1" applyAlignment="1">
      <alignment horizontal="center" vertical="top" wrapText="1"/>
    </xf>
    <xf numFmtId="0" fontId="4" fillId="0" borderId="26" xfId="6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top" wrapText="1"/>
    </xf>
    <xf numFmtId="0" fontId="4" fillId="0" borderId="19" xfId="6" applyFont="1" applyBorder="1" applyAlignment="1">
      <alignment horizontal="center" vertical="top" wrapText="1"/>
    </xf>
    <xf numFmtId="0" fontId="9" fillId="0" borderId="25" xfId="6" applyFont="1" applyBorder="1" applyAlignment="1">
      <alignment horizontal="center" vertical="center"/>
    </xf>
    <xf numFmtId="0" fontId="9" fillId="0" borderId="26" xfId="6" applyFont="1" applyBorder="1" applyAlignment="1">
      <alignment horizontal="center" vertical="center"/>
    </xf>
    <xf numFmtId="0" fontId="9" fillId="0" borderId="27" xfId="6" applyFont="1" applyBorder="1" applyAlignment="1">
      <alignment horizontal="center" vertical="center"/>
    </xf>
    <xf numFmtId="0" fontId="9" fillId="0" borderId="30" xfId="6" applyFont="1" applyBorder="1" applyAlignment="1">
      <alignment horizontal="center" vertical="top" wrapText="1"/>
    </xf>
    <xf numFmtId="0" fontId="9" fillId="0" borderId="31" xfId="6" applyFont="1" applyBorder="1" applyAlignment="1">
      <alignment horizontal="center" vertical="top" wrapText="1"/>
    </xf>
    <xf numFmtId="0" fontId="9" fillId="0" borderId="2" xfId="6" applyFont="1" applyBorder="1" applyAlignment="1">
      <alignment horizontal="center" vertical="top" wrapText="1"/>
    </xf>
    <xf numFmtId="0" fontId="9" fillId="0" borderId="5" xfId="6" applyFont="1" applyBorder="1" applyAlignment="1">
      <alignment horizontal="center" vertical="top" wrapText="1"/>
    </xf>
    <xf numFmtId="0" fontId="4" fillId="0" borderId="3" xfId="6" applyFont="1" applyBorder="1" applyAlignment="1">
      <alignment horizontal="center" vertical="top" wrapText="1"/>
    </xf>
    <xf numFmtId="0" fontId="4" fillId="0" borderId="6" xfId="6" applyFont="1" applyBorder="1" applyAlignment="1">
      <alignment horizontal="center" vertical="top" wrapText="1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0" fontId="4" fillId="0" borderId="46" xfId="3" applyFont="1" applyBorder="1" applyAlignment="1">
      <alignment horizontal="center" vertical="center"/>
    </xf>
    <xf numFmtId="0" fontId="4" fillId="0" borderId="47" xfId="3" applyFont="1" applyBorder="1" applyAlignment="1">
      <alignment horizontal="center" vertical="center"/>
    </xf>
    <xf numFmtId="0" fontId="4" fillId="0" borderId="48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51" xfId="3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2"/>
    </xf>
    <xf numFmtId="165" fontId="7" fillId="0" borderId="6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9" fontId="7" fillId="0" borderId="6" xfId="11" applyNumberFormat="1" applyFont="1" applyBorder="1" applyAlignment="1">
      <alignment vertical="center"/>
    </xf>
  </cellXfs>
  <cellStyles count="12">
    <cellStyle name="Normal" xfId="0" builtinId="0"/>
    <cellStyle name="Normal 15" xfId="2" xr:uid="{52F8FD74-A6A7-4E73-9A11-A6878E84FFAC}"/>
    <cellStyle name="Normal 17" xfId="8" xr:uid="{E33E3CDB-64CC-4363-9268-38BBE05F4100}"/>
    <cellStyle name="Normal 2 2" xfId="9" xr:uid="{AAEF813F-C995-41BA-A1D5-F1756594EA37}"/>
    <cellStyle name="Normal 2 3" xfId="5" xr:uid="{491CDBC4-13FB-45C2-9E77-97A397790418}"/>
    <cellStyle name="Normal 2_RUK by FSG, 08-09 to 10-11" xfId="3" xr:uid="{46E28CC5-60D2-40A5-A835-97F5DA7D3C42}"/>
    <cellStyle name="Normal 21 2" xfId="7" xr:uid="{127C9254-C590-4521-866B-0FA0838DBF7F}"/>
    <cellStyle name="Normal 6 2 12" xfId="6" xr:uid="{57E62582-C694-4371-B8E8-A5973342886C}"/>
    <cellStyle name="Normal 75 2" xfId="4" xr:uid="{9D1FBDBD-5834-416C-8336-5D1E2E44545F}"/>
    <cellStyle name="Normal_Found 02-03" xfId="10" xr:uid="{A119659A-02F4-4F5F-AA4D-8F298AFE2896}"/>
    <cellStyle name="Normal_GFU and SSI Teaching Grants for 2012-13, Additional Science inc STEM" xfId="1" xr:uid="{D18454DB-A1CC-40E1-8931-C0827952235F}"/>
    <cellStyle name="Per 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3F32-4A13-41F2-9FF5-D34BF14BACBB}">
  <sheetPr>
    <pageSetUpPr fitToPage="1"/>
  </sheetPr>
  <dimension ref="A1:F130"/>
  <sheetViews>
    <sheetView tabSelected="1" workbookViewId="0">
      <selection activeCell="E1" sqref="E1"/>
    </sheetView>
  </sheetViews>
  <sheetFormatPr defaultColWidth="9.140625" defaultRowHeight="15" customHeight="1"/>
  <cols>
    <col min="1" max="1" width="55.7109375" style="303" customWidth="1"/>
    <col min="2" max="2" width="13.7109375" customWidth="1"/>
    <col min="3" max="6" width="13.7109375" style="303" customWidth="1"/>
    <col min="7" max="11" width="9.140625" style="201"/>
    <col min="12" max="12" width="5.7109375" style="201" customWidth="1"/>
    <col min="13" max="16384" width="9.140625" style="201"/>
  </cols>
  <sheetData>
    <row r="1" spans="1:6" ht="27" customHeight="1">
      <c r="A1" s="197" t="s">
        <v>0</v>
      </c>
      <c r="B1" s="198"/>
      <c r="C1" s="198"/>
      <c r="D1" s="198"/>
      <c r="E1" s="199" t="s">
        <v>1</v>
      </c>
      <c r="F1" s="200"/>
    </row>
    <row r="2" spans="1:6" thickBot="1">
      <c r="A2" s="1"/>
      <c r="B2" s="1"/>
      <c r="C2" s="1"/>
      <c r="D2" s="1"/>
      <c r="E2" s="1"/>
      <c r="F2"/>
    </row>
    <row r="3" spans="1:6" ht="45" customHeight="1">
      <c r="A3" s="202" t="s">
        <v>2</v>
      </c>
      <c r="B3" s="203" t="s">
        <v>3</v>
      </c>
      <c r="C3" s="204" t="s">
        <v>4</v>
      </c>
      <c r="D3" s="205" t="s">
        <v>5</v>
      </c>
      <c r="E3" s="206" t="s">
        <v>6</v>
      </c>
      <c r="F3" s="207"/>
    </row>
    <row r="4" spans="1:6" ht="21.6" customHeight="1">
      <c r="A4" s="208"/>
      <c r="B4" s="209" t="s">
        <v>7</v>
      </c>
      <c r="C4" s="210" t="s">
        <v>7</v>
      </c>
      <c r="D4" s="211" t="s">
        <v>7</v>
      </c>
      <c r="E4" s="212" t="s">
        <v>8</v>
      </c>
      <c r="F4" s="213"/>
    </row>
    <row r="5" spans="1:6" ht="21.6" customHeight="1">
      <c r="A5" s="214">
        <v>1</v>
      </c>
      <c r="B5" s="215">
        <v>2</v>
      </c>
      <c r="C5" s="216">
        <v>3</v>
      </c>
      <c r="D5" s="217">
        <v>4</v>
      </c>
      <c r="E5" s="218">
        <v>5</v>
      </c>
      <c r="F5" s="219"/>
    </row>
    <row r="6" spans="1:6" ht="27" customHeight="1">
      <c r="A6" s="220" t="s">
        <v>9</v>
      </c>
      <c r="B6" s="221"/>
      <c r="C6" s="222"/>
      <c r="D6" s="223"/>
      <c r="E6" s="224"/>
      <c r="F6" s="225"/>
    </row>
    <row r="7" spans="1:6" s="303" customFormat="1" ht="21.6" customHeight="1">
      <c r="A7" s="341" t="s">
        <v>10</v>
      </c>
      <c r="B7" s="250">
        <v>681933.03200000001</v>
      </c>
      <c r="C7" s="342">
        <v>694589.51599999995</v>
      </c>
      <c r="D7" s="343">
        <v>12656.483999999939</v>
      </c>
      <c r="E7" s="344">
        <v>1.8559716872609183E-2</v>
      </c>
      <c r="F7" s="233"/>
    </row>
    <row r="8" spans="1:6" ht="21.6" customHeight="1">
      <c r="A8" s="238" t="s">
        <v>11</v>
      </c>
      <c r="B8" s="227">
        <v>13763.188</v>
      </c>
      <c r="C8" s="239">
        <v>14011.786</v>
      </c>
      <c r="D8" s="229">
        <v>248.59799999999996</v>
      </c>
      <c r="E8" s="230">
        <v>1.8062530280048485E-2</v>
      </c>
      <c r="F8" s="233"/>
    </row>
    <row r="9" spans="1:6" ht="21.75" customHeight="1">
      <c r="A9" s="226" t="s">
        <v>12</v>
      </c>
      <c r="B9" s="227">
        <v>15610</v>
      </c>
      <c r="C9" s="239">
        <v>15610</v>
      </c>
      <c r="D9" s="229">
        <v>0</v>
      </c>
      <c r="E9" s="230">
        <v>0</v>
      </c>
      <c r="F9" s="233"/>
    </row>
    <row r="10" spans="1:6" ht="21.75" customHeight="1">
      <c r="A10" s="226" t="s">
        <v>13</v>
      </c>
      <c r="B10" s="227">
        <v>2878</v>
      </c>
      <c r="C10" s="239">
        <v>2878</v>
      </c>
      <c r="D10" s="229">
        <v>0</v>
      </c>
      <c r="E10" s="230">
        <v>0</v>
      </c>
      <c r="F10" s="233"/>
    </row>
    <row r="11" spans="1:6" ht="24.95" customHeight="1">
      <c r="A11" s="234" t="s">
        <v>14</v>
      </c>
      <c r="B11" s="235">
        <v>714184.22</v>
      </c>
      <c r="C11" s="236">
        <v>727089.30199999991</v>
      </c>
      <c r="D11" s="240">
        <v>12905.081999999937</v>
      </c>
      <c r="E11" s="237">
        <v>1.8069682357305425E-2</v>
      </c>
      <c r="F11" s="231"/>
    </row>
    <row r="12" spans="1:6" ht="24.95" customHeight="1">
      <c r="A12" s="241" t="s">
        <v>15</v>
      </c>
      <c r="B12" s="242">
        <v>983.12599999999998</v>
      </c>
      <c r="C12" s="243">
        <v>983.12599999999998</v>
      </c>
      <c r="D12" s="244">
        <v>0</v>
      </c>
      <c r="E12" s="245">
        <v>0</v>
      </c>
      <c r="F12" s="231"/>
    </row>
    <row r="13" spans="1:6" ht="30" customHeight="1">
      <c r="A13" s="246" t="s">
        <v>16</v>
      </c>
      <c r="B13" s="247">
        <v>715167.34600000002</v>
      </c>
      <c r="C13" s="248">
        <v>728072.42799999996</v>
      </c>
      <c r="D13" s="240">
        <v>12905.081999999937</v>
      </c>
      <c r="E13" s="237">
        <v>1.8044842332608314E-2</v>
      </c>
      <c r="F13" s="231"/>
    </row>
    <row r="14" spans="1:6" ht="6" customHeight="1">
      <c r="A14" s="249"/>
      <c r="B14" s="250"/>
      <c r="C14" s="251"/>
      <c r="D14" s="252"/>
      <c r="E14" s="253"/>
      <c r="F14" s="231"/>
    </row>
    <row r="15" spans="1:6" ht="21.75" customHeight="1">
      <c r="A15" s="226" t="s">
        <v>17</v>
      </c>
      <c r="B15" s="254" t="s">
        <v>18</v>
      </c>
      <c r="C15" s="239">
        <v>240</v>
      </c>
      <c r="D15" s="255" t="s">
        <v>19</v>
      </c>
      <c r="E15" s="256" t="s">
        <v>19</v>
      </c>
      <c r="F15" s="233"/>
    </row>
    <row r="16" spans="1:6" ht="6" customHeight="1">
      <c r="A16" s="234"/>
      <c r="B16" s="235"/>
      <c r="C16" s="236"/>
      <c r="D16" s="240"/>
      <c r="E16" s="237"/>
      <c r="F16" s="231"/>
    </row>
    <row r="17" spans="1:6" ht="27" customHeight="1">
      <c r="A17" s="220" t="s">
        <v>20</v>
      </c>
      <c r="B17" s="257"/>
      <c r="C17" s="258"/>
      <c r="D17" s="259"/>
      <c r="E17" s="260"/>
      <c r="F17" s="207"/>
    </row>
    <row r="18" spans="1:6" ht="21.6" customHeight="1">
      <c r="A18" s="226" t="s">
        <v>21</v>
      </c>
      <c r="B18" s="232">
        <v>256327</v>
      </c>
      <c r="C18" s="228">
        <v>264395.99599999998</v>
      </c>
      <c r="D18" s="261">
        <v>8068.9959999999846</v>
      </c>
      <c r="E18" s="230">
        <v>3.1479305730570659E-2</v>
      </c>
      <c r="F18" s="233"/>
    </row>
    <row r="19" spans="1:6" ht="21.6" customHeight="1">
      <c r="A19" s="226" t="s">
        <v>22</v>
      </c>
      <c r="B19" s="232">
        <v>37909</v>
      </c>
      <c r="C19" s="228">
        <v>39103</v>
      </c>
      <c r="D19" s="261">
        <v>1194</v>
      </c>
      <c r="E19" s="230">
        <v>3.1496478408821124E-2</v>
      </c>
      <c r="F19" s="233"/>
    </row>
    <row r="20" spans="1:6" ht="21.6" customHeight="1">
      <c r="A20" s="226" t="s">
        <v>23</v>
      </c>
      <c r="B20" s="232">
        <v>22999</v>
      </c>
      <c r="C20" s="228">
        <v>25001</v>
      </c>
      <c r="D20" s="261">
        <v>2002</v>
      </c>
      <c r="E20" s="230">
        <v>8.7047262924474983E-2</v>
      </c>
      <c r="F20" s="233"/>
    </row>
    <row r="21" spans="1:6" ht="27" customHeight="1">
      <c r="A21" s="234" t="s">
        <v>24</v>
      </c>
      <c r="B21" s="235">
        <v>317235</v>
      </c>
      <c r="C21" s="236">
        <v>328499.99599999998</v>
      </c>
      <c r="D21" s="240">
        <v>11264.995999999985</v>
      </c>
      <c r="E21" s="237">
        <v>3.5509940580326839E-2</v>
      </c>
      <c r="F21" s="231"/>
    </row>
    <row r="22" spans="1:6" ht="15" customHeight="1">
      <c r="A22" s="262"/>
      <c r="B22" s="263"/>
      <c r="C22" s="263"/>
      <c r="D22" s="263"/>
      <c r="E22" s="260"/>
      <c r="F22" s="231"/>
    </row>
    <row r="23" spans="1:6" ht="27" customHeight="1">
      <c r="A23" s="246" t="s">
        <v>25</v>
      </c>
      <c r="B23" s="247">
        <v>8000</v>
      </c>
      <c r="C23" s="264">
        <v>8000</v>
      </c>
      <c r="D23" s="265">
        <v>0</v>
      </c>
      <c r="E23" s="266">
        <v>0</v>
      </c>
      <c r="F23" s="231"/>
    </row>
    <row r="24" spans="1:6" ht="15" customHeight="1">
      <c r="A24" s="267"/>
      <c r="B24" s="268"/>
      <c r="C24" s="268"/>
      <c r="D24" s="268"/>
      <c r="E24" s="260"/>
      <c r="F24" s="231"/>
    </row>
    <row r="25" spans="1:6" ht="30" customHeight="1" thickBot="1">
      <c r="A25" s="269" t="s">
        <v>26</v>
      </c>
      <c r="B25" s="270">
        <v>109248.39</v>
      </c>
      <c r="C25" s="271" t="s">
        <v>27</v>
      </c>
      <c r="D25" s="272" t="s">
        <v>27</v>
      </c>
      <c r="E25" s="273" t="s">
        <v>19</v>
      </c>
      <c r="F25" s="231"/>
    </row>
    <row r="26" spans="1:6" ht="21.6" customHeight="1" thickBot="1">
      <c r="A26" s="274"/>
      <c r="B26" s="275"/>
      <c r="C26" s="275"/>
      <c r="D26" s="275"/>
      <c r="E26" s="275"/>
      <c r="F26" s="276"/>
    </row>
    <row r="27" spans="1:6" ht="43.15">
      <c r="A27" s="277" t="s">
        <v>2</v>
      </c>
      <c r="B27" s="203" t="s">
        <v>28</v>
      </c>
      <c r="C27" s="204" t="s">
        <v>29</v>
      </c>
      <c r="D27" s="205" t="s">
        <v>30</v>
      </c>
      <c r="E27" s="278" t="s">
        <v>31</v>
      </c>
      <c r="F27" s="225"/>
    </row>
    <row r="28" spans="1:6" ht="27" customHeight="1">
      <c r="A28" s="279"/>
      <c r="B28" s="280" t="s">
        <v>7</v>
      </c>
      <c r="C28" s="281" t="s">
        <v>7</v>
      </c>
      <c r="D28" s="282" t="s">
        <v>7</v>
      </c>
      <c r="E28" s="283" t="s">
        <v>8</v>
      </c>
      <c r="F28" s="225"/>
    </row>
    <row r="29" spans="1:6" ht="27" customHeight="1">
      <c r="A29" s="220" t="s">
        <v>32</v>
      </c>
      <c r="B29" s="221"/>
      <c r="C29" s="222"/>
      <c r="D29" s="223"/>
      <c r="E29" s="224"/>
      <c r="F29" s="225"/>
    </row>
    <row r="30" spans="1:6" ht="21.6" customHeight="1">
      <c r="A30" s="226" t="s">
        <v>33</v>
      </c>
      <c r="B30" s="227">
        <v>5000</v>
      </c>
      <c r="C30" s="239">
        <v>5000</v>
      </c>
      <c r="D30" s="229">
        <v>0</v>
      </c>
      <c r="E30" s="230">
        <v>0</v>
      </c>
      <c r="F30" s="233"/>
    </row>
    <row r="31" spans="1:6" ht="21.6" customHeight="1">
      <c r="A31" s="226" t="s">
        <v>34</v>
      </c>
      <c r="B31" s="227">
        <v>4629.2780000000002</v>
      </c>
      <c r="C31" s="239">
        <v>4768.1570000000002</v>
      </c>
      <c r="D31" s="229">
        <v>138.87899999999991</v>
      </c>
      <c r="E31" s="230">
        <v>3.0000142570828517E-2</v>
      </c>
      <c r="F31" s="233"/>
    </row>
    <row r="32" spans="1:6" ht="21.6" customHeight="1">
      <c r="A32" s="226" t="s">
        <v>35</v>
      </c>
      <c r="B32" s="227">
        <v>18812.376</v>
      </c>
      <c r="C32" s="284">
        <v>18812.376</v>
      </c>
      <c r="D32" s="285">
        <v>0</v>
      </c>
      <c r="E32" s="286" t="s">
        <v>19</v>
      </c>
      <c r="F32" s="287"/>
    </row>
    <row r="33" spans="1:6" ht="27" customHeight="1">
      <c r="A33" s="234" t="s">
        <v>36</v>
      </c>
      <c r="B33" s="235">
        <v>28441.654000000002</v>
      </c>
      <c r="C33" s="288">
        <v>28580.532999999999</v>
      </c>
      <c r="D33" s="289">
        <v>138.87899999999718</v>
      </c>
      <c r="E33" s="290">
        <v>4.8829438681729682E-3</v>
      </c>
      <c r="F33" s="231"/>
    </row>
    <row r="34" spans="1:6" ht="15" customHeight="1">
      <c r="A34" s="291"/>
      <c r="B34" s="263"/>
      <c r="C34" s="263"/>
      <c r="D34" s="263"/>
      <c r="E34" s="230"/>
      <c r="F34" s="231"/>
    </row>
    <row r="35" spans="1:6" ht="24.95" customHeight="1">
      <c r="A35" s="292" t="s">
        <v>37</v>
      </c>
      <c r="B35" s="293"/>
      <c r="C35" s="294"/>
      <c r="D35" s="295"/>
      <c r="E35" s="296"/>
      <c r="F35" s="231"/>
    </row>
    <row r="36" spans="1:6" ht="24.95" customHeight="1" thickBot="1">
      <c r="A36" s="297" t="s">
        <v>38</v>
      </c>
      <c r="B36" s="298">
        <v>18812.376</v>
      </c>
      <c r="C36" s="299">
        <v>18812.376</v>
      </c>
      <c r="D36" s="300">
        <v>0</v>
      </c>
      <c r="E36" s="301" t="s">
        <v>19</v>
      </c>
      <c r="F36" s="231"/>
    </row>
    <row r="37" spans="1:6" ht="14.45">
      <c r="A37" s="1"/>
      <c r="B37" s="1"/>
      <c r="C37" s="1"/>
      <c r="D37" s="1"/>
      <c r="E37" s="1"/>
      <c r="F37"/>
    </row>
    <row r="38" spans="1:6" ht="14.45">
      <c r="A38" s="302" t="s">
        <v>39</v>
      </c>
      <c r="B38" s="1"/>
      <c r="C38" s="1"/>
      <c r="D38" s="1"/>
      <c r="E38" s="1"/>
      <c r="F38"/>
    </row>
    <row r="39" spans="1:6" ht="14.45">
      <c r="A39" s="302"/>
      <c r="B39" s="1"/>
      <c r="C39" s="1"/>
      <c r="D39" s="1"/>
      <c r="E39" s="1"/>
      <c r="F39"/>
    </row>
    <row r="40" spans="1:6" ht="15" customHeight="1">
      <c r="B40" s="303"/>
    </row>
    <row r="41" spans="1:6" ht="15" customHeight="1">
      <c r="B41" s="303"/>
    </row>
    <row r="42" spans="1:6" ht="15" customHeight="1">
      <c r="B42" s="303"/>
    </row>
    <row r="43" spans="1:6" ht="15" customHeight="1">
      <c r="B43" s="303"/>
    </row>
    <row r="44" spans="1:6" ht="15" customHeight="1">
      <c r="B44" s="303"/>
    </row>
    <row r="45" spans="1:6" ht="15" customHeight="1">
      <c r="B45" s="303"/>
    </row>
    <row r="46" spans="1:6" ht="15" customHeight="1">
      <c r="B46" s="303"/>
    </row>
    <row r="47" spans="1:6" ht="15" customHeight="1">
      <c r="B47" s="303"/>
    </row>
    <row r="48" spans="1:6" ht="15" customHeight="1">
      <c r="B48" s="303"/>
    </row>
    <row r="49" spans="2:2" ht="15" customHeight="1">
      <c r="B49" s="303"/>
    </row>
    <row r="50" spans="2:2" ht="15" customHeight="1">
      <c r="B50" s="303"/>
    </row>
    <row r="51" spans="2:2" ht="15" customHeight="1">
      <c r="B51" s="303"/>
    </row>
    <row r="52" spans="2:2" ht="15" customHeight="1">
      <c r="B52" s="303"/>
    </row>
    <row r="53" spans="2:2" ht="15" customHeight="1">
      <c r="B53" s="303"/>
    </row>
    <row r="54" spans="2:2" ht="15" customHeight="1">
      <c r="B54" s="303"/>
    </row>
    <row r="55" spans="2:2" ht="15" customHeight="1">
      <c r="B55" s="303"/>
    </row>
    <row r="56" spans="2:2" ht="15" customHeight="1">
      <c r="B56" s="303"/>
    </row>
    <row r="57" spans="2:2" ht="15" customHeight="1">
      <c r="B57" s="303"/>
    </row>
    <row r="58" spans="2:2" ht="15" customHeight="1">
      <c r="B58" s="303"/>
    </row>
    <row r="59" spans="2:2" ht="15" customHeight="1">
      <c r="B59" s="303"/>
    </row>
    <row r="60" spans="2:2" ht="15" customHeight="1">
      <c r="B60" s="303"/>
    </row>
    <row r="61" spans="2:2" ht="15" customHeight="1">
      <c r="B61" s="303"/>
    </row>
    <row r="62" spans="2:2" ht="15" customHeight="1">
      <c r="B62" s="303"/>
    </row>
    <row r="63" spans="2:2" ht="15" customHeight="1">
      <c r="B63" s="303"/>
    </row>
    <row r="64" spans="2:2" ht="15" customHeight="1">
      <c r="B64" s="303"/>
    </row>
    <row r="65" spans="2:2" ht="15" customHeight="1">
      <c r="B65" s="303"/>
    </row>
    <row r="66" spans="2:2" ht="15" customHeight="1">
      <c r="B66" s="303"/>
    </row>
    <row r="67" spans="2:2" ht="15" customHeight="1">
      <c r="B67" s="303"/>
    </row>
    <row r="68" spans="2:2" ht="15" customHeight="1">
      <c r="B68" s="303"/>
    </row>
    <row r="69" spans="2:2" ht="15" customHeight="1">
      <c r="B69" s="303"/>
    </row>
    <row r="70" spans="2:2" ht="15" customHeight="1">
      <c r="B70" s="303"/>
    </row>
    <row r="71" spans="2:2" ht="15" customHeight="1">
      <c r="B71" s="303"/>
    </row>
    <row r="72" spans="2:2" ht="15" customHeight="1">
      <c r="B72" s="303"/>
    </row>
    <row r="73" spans="2:2" ht="15" customHeight="1">
      <c r="B73" s="303"/>
    </row>
    <row r="74" spans="2:2" ht="15" customHeight="1">
      <c r="B74" s="303"/>
    </row>
    <row r="75" spans="2:2" ht="15" customHeight="1">
      <c r="B75" s="303"/>
    </row>
    <row r="76" spans="2:2" ht="15" customHeight="1">
      <c r="B76" s="303"/>
    </row>
    <row r="77" spans="2:2" ht="15" customHeight="1">
      <c r="B77" s="303"/>
    </row>
    <row r="78" spans="2:2" ht="15" customHeight="1">
      <c r="B78" s="303"/>
    </row>
    <row r="79" spans="2:2" ht="15" customHeight="1">
      <c r="B79" s="303"/>
    </row>
    <row r="80" spans="2:2" ht="15" customHeight="1">
      <c r="B80" s="303"/>
    </row>
    <row r="81" spans="2:2" ht="15" customHeight="1">
      <c r="B81" s="303"/>
    </row>
    <row r="82" spans="2:2" ht="15" customHeight="1">
      <c r="B82" s="303"/>
    </row>
    <row r="83" spans="2:2" ht="15" customHeight="1">
      <c r="B83" s="303"/>
    </row>
    <row r="84" spans="2:2" ht="15" customHeight="1">
      <c r="B84" s="303"/>
    </row>
    <row r="85" spans="2:2" ht="15" customHeight="1">
      <c r="B85" s="303"/>
    </row>
    <row r="86" spans="2:2" ht="15" customHeight="1">
      <c r="B86" s="303"/>
    </row>
    <row r="87" spans="2:2" ht="15" customHeight="1">
      <c r="B87" s="303"/>
    </row>
    <row r="88" spans="2:2" ht="15" customHeight="1">
      <c r="B88" s="303"/>
    </row>
    <row r="89" spans="2:2" ht="15" customHeight="1">
      <c r="B89" s="303"/>
    </row>
    <row r="90" spans="2:2" ht="15" customHeight="1">
      <c r="B90" s="303"/>
    </row>
    <row r="91" spans="2:2" ht="15" customHeight="1">
      <c r="B91" s="303"/>
    </row>
    <row r="92" spans="2:2" ht="15" customHeight="1">
      <c r="B92" s="303"/>
    </row>
    <row r="93" spans="2:2" ht="15" customHeight="1">
      <c r="B93" s="303"/>
    </row>
    <row r="94" spans="2:2" ht="15" customHeight="1">
      <c r="B94" s="303"/>
    </row>
    <row r="95" spans="2:2" ht="15" customHeight="1">
      <c r="B95" s="303"/>
    </row>
    <row r="96" spans="2:2" ht="15" customHeight="1">
      <c r="B96" s="303"/>
    </row>
    <row r="97" spans="2:2" ht="15" customHeight="1">
      <c r="B97" s="303"/>
    </row>
    <row r="98" spans="2:2" ht="15" customHeight="1">
      <c r="B98" s="303"/>
    </row>
    <row r="99" spans="2:2" ht="15" customHeight="1">
      <c r="B99" s="303"/>
    </row>
    <row r="100" spans="2:2" ht="15" customHeight="1">
      <c r="B100" s="303"/>
    </row>
    <row r="101" spans="2:2" ht="15" customHeight="1">
      <c r="B101" s="303"/>
    </row>
    <row r="102" spans="2:2" ht="15" customHeight="1">
      <c r="B102" s="303"/>
    </row>
    <row r="103" spans="2:2" ht="15" customHeight="1">
      <c r="B103" s="303"/>
    </row>
    <row r="104" spans="2:2" ht="15" customHeight="1">
      <c r="B104" s="303"/>
    </row>
    <row r="105" spans="2:2" ht="15" customHeight="1">
      <c r="B105" s="303"/>
    </row>
    <row r="106" spans="2:2" ht="15" customHeight="1">
      <c r="B106" s="303"/>
    </row>
    <row r="107" spans="2:2" ht="15" customHeight="1">
      <c r="B107" s="303"/>
    </row>
    <row r="108" spans="2:2" ht="15" customHeight="1">
      <c r="B108" s="303"/>
    </row>
    <row r="109" spans="2:2" ht="15" customHeight="1">
      <c r="B109" s="303"/>
    </row>
    <row r="110" spans="2:2" ht="15" customHeight="1">
      <c r="B110" s="303"/>
    </row>
    <row r="111" spans="2:2" ht="15" customHeight="1">
      <c r="B111" s="303"/>
    </row>
    <row r="112" spans="2:2" ht="15" customHeight="1">
      <c r="B112" s="303"/>
    </row>
    <row r="113" spans="2:2" ht="15" customHeight="1">
      <c r="B113" s="303"/>
    </row>
    <row r="114" spans="2:2" ht="15" customHeight="1">
      <c r="B114" s="303"/>
    </row>
    <row r="115" spans="2:2" ht="15" customHeight="1">
      <c r="B115" s="303"/>
    </row>
    <row r="116" spans="2:2" ht="15" customHeight="1">
      <c r="B116" s="303"/>
    </row>
    <row r="117" spans="2:2" ht="15" customHeight="1">
      <c r="B117" s="303"/>
    </row>
    <row r="118" spans="2:2" ht="15" customHeight="1">
      <c r="B118" s="303"/>
    </row>
    <row r="119" spans="2:2" ht="15" customHeight="1">
      <c r="B119" s="303"/>
    </row>
    <row r="120" spans="2:2" ht="15" customHeight="1">
      <c r="B120" s="303"/>
    </row>
    <row r="121" spans="2:2" ht="15" customHeight="1">
      <c r="B121" s="303"/>
    </row>
    <row r="122" spans="2:2" ht="15" customHeight="1">
      <c r="B122" s="303"/>
    </row>
    <row r="123" spans="2:2" ht="15" customHeight="1">
      <c r="B123" s="303"/>
    </row>
    <row r="124" spans="2:2" ht="15" customHeight="1">
      <c r="B124" s="303"/>
    </row>
    <row r="125" spans="2:2" ht="15" customHeight="1">
      <c r="B125" s="303"/>
    </row>
    <row r="126" spans="2:2" ht="15" customHeight="1">
      <c r="B126" s="303"/>
    </row>
    <row r="127" spans="2:2" ht="15" customHeight="1">
      <c r="B127" s="303"/>
    </row>
    <row r="128" spans="2:2" ht="15" customHeight="1">
      <c r="B128" s="303"/>
    </row>
    <row r="129" spans="2:2" ht="15" customHeight="1">
      <c r="B129" s="303"/>
    </row>
    <row r="130" spans="2:2" ht="15" customHeight="1">
      <c r="B130" s="303"/>
    </row>
  </sheetData>
  <conditionalFormatting sqref="B26:F26">
    <cfRule type="cellIs" priority="1" operator="between">
      <formula>-0.001</formula>
      <formula>0.001</formula>
    </cfRule>
  </conditionalFormatting>
  <pageMargins left="0.7" right="0.7" top="0.75" bottom="0.75" header="0.3" footer="0.3"/>
  <pageSetup paperSize="8" scale="9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277AF-EEDC-4748-BCD3-2CD677EAE625}">
  <dimension ref="A1:Z28"/>
  <sheetViews>
    <sheetView zoomScale="80" zoomScaleNormal="80" workbookViewId="0">
      <selection activeCell="O1" sqref="O1"/>
    </sheetView>
  </sheetViews>
  <sheetFormatPr defaultColWidth="10.7109375" defaultRowHeight="14.45"/>
  <cols>
    <col min="1" max="1" width="44.7109375" style="163" customWidth="1"/>
    <col min="2" max="15" width="11.7109375" style="163" customWidth="1"/>
    <col min="16" max="16" width="13.7109375" style="163" customWidth="1"/>
    <col min="17" max="17" width="44.7109375" style="163" customWidth="1"/>
    <col min="18" max="24" width="11.7109375" style="163" customWidth="1"/>
    <col min="25" max="255" width="9.28515625" style="163" customWidth="1"/>
    <col min="256" max="256" width="48.42578125" style="163" customWidth="1"/>
    <col min="257" max="16384" width="10.7109375" style="163"/>
  </cols>
  <sheetData>
    <row r="1" spans="1:26" ht="25.15" customHeight="1">
      <c r="A1" s="160" t="s">
        <v>118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50" t="s">
        <v>119</v>
      </c>
      <c r="P1" s="161"/>
      <c r="Q1" s="160" t="s">
        <v>120</v>
      </c>
      <c r="R1" s="160"/>
      <c r="S1" s="160"/>
      <c r="T1" s="160"/>
      <c r="U1" s="160"/>
      <c r="V1" s="160"/>
      <c r="W1" s="160"/>
      <c r="X1" s="162" t="s">
        <v>119</v>
      </c>
      <c r="Y1" s="161"/>
      <c r="Z1" s="161"/>
    </row>
    <row r="2" spans="1:26" ht="10.15" customHeight="1" thickBo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 ht="30" customHeight="1">
      <c r="A3" s="164"/>
      <c r="B3" s="334" t="s">
        <v>121</v>
      </c>
      <c r="C3" s="335"/>
      <c r="D3" s="335"/>
      <c r="E3" s="335"/>
      <c r="F3" s="335"/>
      <c r="G3" s="335"/>
      <c r="H3" s="336"/>
      <c r="I3" s="337" t="s">
        <v>122</v>
      </c>
      <c r="J3" s="338"/>
      <c r="K3" s="338"/>
      <c r="L3" s="338"/>
      <c r="M3" s="338"/>
      <c r="N3" s="338"/>
      <c r="O3" s="339"/>
      <c r="P3" s="165"/>
      <c r="Q3" s="166"/>
      <c r="R3" s="340" t="s">
        <v>123</v>
      </c>
      <c r="S3" s="338"/>
      <c r="T3" s="338"/>
      <c r="U3" s="338"/>
      <c r="V3" s="338"/>
      <c r="W3" s="338"/>
      <c r="X3" s="339"/>
      <c r="Y3" s="161"/>
      <c r="Z3" s="161"/>
    </row>
    <row r="4" spans="1:26" ht="30" customHeight="1">
      <c r="A4" s="167" t="s">
        <v>42</v>
      </c>
      <c r="B4" s="168">
        <v>1</v>
      </c>
      <c r="C4" s="169">
        <v>2</v>
      </c>
      <c r="D4" s="169">
        <v>3</v>
      </c>
      <c r="E4" s="169">
        <v>4</v>
      </c>
      <c r="F4" s="169">
        <v>5</v>
      </c>
      <c r="G4" s="169">
        <v>6</v>
      </c>
      <c r="H4" s="170" t="s">
        <v>69</v>
      </c>
      <c r="I4" s="171">
        <v>1</v>
      </c>
      <c r="J4" s="169">
        <v>2</v>
      </c>
      <c r="K4" s="169">
        <v>3</v>
      </c>
      <c r="L4" s="169">
        <v>4</v>
      </c>
      <c r="M4" s="169">
        <v>5</v>
      </c>
      <c r="N4" s="169">
        <v>6</v>
      </c>
      <c r="O4" s="170" t="s">
        <v>69</v>
      </c>
      <c r="P4" s="165"/>
      <c r="Q4" s="172" t="s">
        <v>42</v>
      </c>
      <c r="R4" s="169">
        <v>1</v>
      </c>
      <c r="S4" s="169">
        <v>2</v>
      </c>
      <c r="T4" s="169">
        <v>3</v>
      </c>
      <c r="U4" s="169">
        <v>4</v>
      </c>
      <c r="V4" s="169">
        <v>5</v>
      </c>
      <c r="W4" s="169">
        <v>6</v>
      </c>
      <c r="X4" s="170" t="s">
        <v>69</v>
      </c>
      <c r="Y4" s="161"/>
      <c r="Z4" s="161"/>
    </row>
    <row r="5" spans="1:26" ht="30" customHeight="1">
      <c r="A5" s="173"/>
      <c r="B5" s="174" t="s">
        <v>76</v>
      </c>
      <c r="C5" s="175" t="s">
        <v>76</v>
      </c>
      <c r="D5" s="175" t="s">
        <v>76</v>
      </c>
      <c r="E5" s="175" t="s">
        <v>76</v>
      </c>
      <c r="F5" s="175" t="s">
        <v>76</v>
      </c>
      <c r="G5" s="175" t="s">
        <v>76</v>
      </c>
      <c r="H5" s="176" t="s">
        <v>76</v>
      </c>
      <c r="I5" s="177" t="s">
        <v>76</v>
      </c>
      <c r="J5" s="175" t="s">
        <v>76</v>
      </c>
      <c r="K5" s="175" t="s">
        <v>76</v>
      </c>
      <c r="L5" s="175" t="s">
        <v>76</v>
      </c>
      <c r="M5" s="175" t="s">
        <v>76</v>
      </c>
      <c r="N5" s="175" t="s">
        <v>76</v>
      </c>
      <c r="O5" s="176" t="s">
        <v>76</v>
      </c>
      <c r="P5" s="165"/>
      <c r="Q5" s="178"/>
      <c r="R5" s="175" t="s">
        <v>76</v>
      </c>
      <c r="S5" s="175" t="s">
        <v>76</v>
      </c>
      <c r="T5" s="175" t="s">
        <v>76</v>
      </c>
      <c r="U5" s="175" t="s">
        <v>76</v>
      </c>
      <c r="V5" s="175" t="s">
        <v>76</v>
      </c>
      <c r="W5" s="175" t="s">
        <v>76</v>
      </c>
      <c r="X5" s="176" t="s">
        <v>76</v>
      </c>
      <c r="Y5" s="161"/>
      <c r="Z5" s="161"/>
    </row>
    <row r="6" spans="1:26" ht="30" customHeight="1">
      <c r="A6" s="179">
        <v>1</v>
      </c>
      <c r="B6" s="180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5">
        <v>8</v>
      </c>
      <c r="I6" s="13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5">
        <v>15</v>
      </c>
      <c r="P6" s="165"/>
      <c r="Q6" s="181">
        <v>16</v>
      </c>
      <c r="R6" s="14">
        <v>17</v>
      </c>
      <c r="S6" s="14">
        <v>18</v>
      </c>
      <c r="T6" s="14">
        <v>19</v>
      </c>
      <c r="U6" s="14">
        <v>20</v>
      </c>
      <c r="V6" s="14">
        <v>21</v>
      </c>
      <c r="W6" s="14">
        <v>22</v>
      </c>
      <c r="X6" s="15">
        <v>23</v>
      </c>
      <c r="Y6" s="161"/>
      <c r="Z6" s="161"/>
    </row>
    <row r="7" spans="1:26" ht="25.15" customHeight="1">
      <c r="A7" s="182" t="s">
        <v>50</v>
      </c>
      <c r="B7" s="183">
        <v>7.5999999999999988</v>
      </c>
      <c r="C7" s="184">
        <v>136.69999999999999</v>
      </c>
      <c r="D7" s="184">
        <v>1954.4</v>
      </c>
      <c r="E7" s="184">
        <v>433.1</v>
      </c>
      <c r="F7" s="184">
        <v>749.99999999999977</v>
      </c>
      <c r="G7" s="184">
        <v>2993.9999999999995</v>
      </c>
      <c r="H7" s="185">
        <v>6275.7999999999993</v>
      </c>
      <c r="I7" s="186">
        <v>379.3</v>
      </c>
      <c r="J7" s="184">
        <v>0</v>
      </c>
      <c r="K7" s="184">
        <v>237.3</v>
      </c>
      <c r="L7" s="184">
        <v>0</v>
      </c>
      <c r="M7" s="184">
        <v>601.1</v>
      </c>
      <c r="N7" s="184">
        <v>0</v>
      </c>
      <c r="O7" s="185">
        <v>1217.7</v>
      </c>
      <c r="P7" s="165"/>
      <c r="Q7" s="20" t="s">
        <v>50</v>
      </c>
      <c r="R7" s="187">
        <v>386.90000000000003</v>
      </c>
      <c r="S7" s="187">
        <v>136.69999999999999</v>
      </c>
      <c r="T7" s="187">
        <v>2191.7000000000003</v>
      </c>
      <c r="U7" s="187">
        <v>433.1</v>
      </c>
      <c r="V7" s="187">
        <v>1351.1</v>
      </c>
      <c r="W7" s="187">
        <v>2993.9999999999995</v>
      </c>
      <c r="X7" s="185">
        <v>7493.5</v>
      </c>
      <c r="Y7" s="161"/>
      <c r="Z7" s="161"/>
    </row>
    <row r="8" spans="1:26" ht="20.100000000000001" customHeight="1">
      <c r="A8" s="188" t="s">
        <v>51</v>
      </c>
      <c r="B8" s="189">
        <v>0</v>
      </c>
      <c r="C8" s="187">
        <v>0</v>
      </c>
      <c r="D8" s="187">
        <v>930.40000000000009</v>
      </c>
      <c r="E8" s="187">
        <v>419.49999999999989</v>
      </c>
      <c r="F8" s="187">
        <v>756.19999999999993</v>
      </c>
      <c r="G8" s="187">
        <v>1028.0000000000002</v>
      </c>
      <c r="H8" s="190">
        <v>3134.1000000000004</v>
      </c>
      <c r="I8" s="183">
        <v>0</v>
      </c>
      <c r="J8" s="187">
        <v>0</v>
      </c>
      <c r="K8" s="187">
        <v>0</v>
      </c>
      <c r="L8" s="187">
        <v>130</v>
      </c>
      <c r="M8" s="187">
        <v>0</v>
      </c>
      <c r="N8" s="187">
        <v>0</v>
      </c>
      <c r="O8" s="190">
        <v>130</v>
      </c>
      <c r="P8" s="165"/>
      <c r="Q8" s="16" t="s">
        <v>51</v>
      </c>
      <c r="R8" s="187">
        <v>0</v>
      </c>
      <c r="S8" s="187">
        <v>0</v>
      </c>
      <c r="T8" s="187">
        <v>930.40000000000009</v>
      </c>
      <c r="U8" s="187">
        <v>549.49999999999989</v>
      </c>
      <c r="V8" s="187">
        <v>756.19999999999993</v>
      </c>
      <c r="W8" s="187">
        <v>1028.0000000000002</v>
      </c>
      <c r="X8" s="190">
        <v>3264.1000000000004</v>
      </c>
      <c r="Y8" s="161"/>
      <c r="Z8" s="161"/>
    </row>
    <row r="9" spans="1:26" ht="20.100000000000001" customHeight="1">
      <c r="A9" s="182" t="s">
        <v>52</v>
      </c>
      <c r="B9" s="189">
        <v>2.1999999999999993</v>
      </c>
      <c r="C9" s="187">
        <v>105.39999999999999</v>
      </c>
      <c r="D9" s="187">
        <v>2287.1999999999998</v>
      </c>
      <c r="E9" s="187">
        <v>836.59999999999991</v>
      </c>
      <c r="F9" s="187">
        <v>854.69999999999982</v>
      </c>
      <c r="G9" s="187">
        <v>1879.4</v>
      </c>
      <c r="H9" s="190">
        <v>5965.5</v>
      </c>
      <c r="I9" s="183">
        <v>421.5</v>
      </c>
      <c r="J9" s="187">
        <v>0</v>
      </c>
      <c r="K9" s="187">
        <v>248.4</v>
      </c>
      <c r="L9" s="187">
        <v>0</v>
      </c>
      <c r="M9" s="187">
        <v>288.10000000000002</v>
      </c>
      <c r="N9" s="187">
        <v>0</v>
      </c>
      <c r="O9" s="190">
        <v>958</v>
      </c>
      <c r="P9" s="165"/>
      <c r="Q9" s="20" t="s">
        <v>52</v>
      </c>
      <c r="R9" s="187">
        <v>423.7</v>
      </c>
      <c r="S9" s="187">
        <v>105.39999999999999</v>
      </c>
      <c r="T9" s="187">
        <v>2535.6</v>
      </c>
      <c r="U9" s="187">
        <v>836.59999999999991</v>
      </c>
      <c r="V9" s="187">
        <v>1142.7999999999997</v>
      </c>
      <c r="W9" s="187">
        <v>1879.4</v>
      </c>
      <c r="X9" s="190">
        <v>6923.5</v>
      </c>
      <c r="Y9" s="161"/>
      <c r="Z9" s="161"/>
    </row>
    <row r="10" spans="1:26" ht="20.100000000000001" customHeight="1">
      <c r="A10" s="182" t="s">
        <v>53</v>
      </c>
      <c r="B10" s="189">
        <v>0</v>
      </c>
      <c r="C10" s="187">
        <v>207.39999999999998</v>
      </c>
      <c r="D10" s="187">
        <v>2296.1999999999998</v>
      </c>
      <c r="E10" s="187">
        <v>1243.2000000000003</v>
      </c>
      <c r="F10" s="187">
        <v>953.7</v>
      </c>
      <c r="G10" s="187">
        <v>2822</v>
      </c>
      <c r="H10" s="190">
        <v>7522.5</v>
      </c>
      <c r="I10" s="183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90">
        <v>0</v>
      </c>
      <c r="P10" s="165"/>
      <c r="Q10" s="20" t="s">
        <v>53</v>
      </c>
      <c r="R10" s="187">
        <v>0</v>
      </c>
      <c r="S10" s="187">
        <v>207.39999999999998</v>
      </c>
      <c r="T10" s="187">
        <v>2296.1999999999998</v>
      </c>
      <c r="U10" s="187">
        <v>1243.2000000000003</v>
      </c>
      <c r="V10" s="187">
        <v>953.7</v>
      </c>
      <c r="W10" s="187">
        <v>2822</v>
      </c>
      <c r="X10" s="190">
        <v>7522.5</v>
      </c>
      <c r="Y10" s="161"/>
      <c r="Z10" s="161"/>
    </row>
    <row r="11" spans="1:26" ht="20.100000000000001" customHeight="1">
      <c r="A11" s="182" t="s">
        <v>54</v>
      </c>
      <c r="B11" s="189">
        <v>275.59999999999991</v>
      </c>
      <c r="C11" s="187">
        <v>663.89999999999986</v>
      </c>
      <c r="D11" s="187">
        <v>2863.1000000000004</v>
      </c>
      <c r="E11" s="187">
        <v>612</v>
      </c>
      <c r="F11" s="187">
        <v>984.5999999999998</v>
      </c>
      <c r="G11" s="187">
        <v>3547.7000000000003</v>
      </c>
      <c r="H11" s="190">
        <v>8946.9</v>
      </c>
      <c r="I11" s="183">
        <v>301</v>
      </c>
      <c r="J11" s="187">
        <v>0</v>
      </c>
      <c r="K11" s="187">
        <v>209</v>
      </c>
      <c r="L11" s="187">
        <v>119</v>
      </c>
      <c r="M11" s="187">
        <v>533.90000000000009</v>
      </c>
      <c r="N11" s="187">
        <v>0</v>
      </c>
      <c r="O11" s="190">
        <v>1162.9000000000001</v>
      </c>
      <c r="P11" s="165"/>
      <c r="Q11" s="20" t="s">
        <v>54</v>
      </c>
      <c r="R11" s="187">
        <v>576.59999999999991</v>
      </c>
      <c r="S11" s="187">
        <v>663.89999999999986</v>
      </c>
      <c r="T11" s="187">
        <v>3072.1000000000004</v>
      </c>
      <c r="U11" s="187">
        <v>731</v>
      </c>
      <c r="V11" s="187">
        <v>1518.5</v>
      </c>
      <c r="W11" s="187">
        <v>3547.7000000000003</v>
      </c>
      <c r="X11" s="190">
        <v>10109.800000000001</v>
      </c>
      <c r="Y11" s="161"/>
      <c r="Z11" s="161"/>
    </row>
    <row r="12" spans="1:26" ht="25.15" customHeight="1">
      <c r="A12" s="182" t="s">
        <v>55</v>
      </c>
      <c r="B12" s="189">
        <v>0</v>
      </c>
      <c r="C12" s="187">
        <v>572.4</v>
      </c>
      <c r="D12" s="187">
        <v>1708.9999999999998</v>
      </c>
      <c r="E12" s="187">
        <v>2404.5999999999995</v>
      </c>
      <c r="F12" s="187">
        <v>1388.3999999999996</v>
      </c>
      <c r="G12" s="187">
        <v>4472.6000000000004</v>
      </c>
      <c r="H12" s="190">
        <v>10547</v>
      </c>
      <c r="I12" s="183">
        <v>0</v>
      </c>
      <c r="J12" s="187">
        <v>0</v>
      </c>
      <c r="K12" s="187">
        <v>56</v>
      </c>
      <c r="L12" s="187">
        <v>178</v>
      </c>
      <c r="M12" s="187">
        <v>0</v>
      </c>
      <c r="N12" s="187">
        <v>0</v>
      </c>
      <c r="O12" s="190">
        <v>234</v>
      </c>
      <c r="P12" s="165"/>
      <c r="Q12" s="20" t="s">
        <v>55</v>
      </c>
      <c r="R12" s="187">
        <v>0</v>
      </c>
      <c r="S12" s="187">
        <v>572.4</v>
      </c>
      <c r="T12" s="187">
        <v>1764.9999999999998</v>
      </c>
      <c r="U12" s="187">
        <v>2582.5999999999995</v>
      </c>
      <c r="V12" s="187">
        <v>1388.3999999999996</v>
      </c>
      <c r="W12" s="187">
        <v>4472.6000000000004</v>
      </c>
      <c r="X12" s="190">
        <v>10781</v>
      </c>
      <c r="Y12" s="161"/>
      <c r="Z12" s="161"/>
    </row>
    <row r="13" spans="1:26" ht="20.100000000000001" customHeight="1">
      <c r="A13" s="182" t="s">
        <v>56</v>
      </c>
      <c r="B13" s="189">
        <v>0</v>
      </c>
      <c r="C13" s="187">
        <v>0</v>
      </c>
      <c r="D13" s="187">
        <v>989.5999999999998</v>
      </c>
      <c r="E13" s="187">
        <v>0</v>
      </c>
      <c r="F13" s="187">
        <v>236.70000000000005</v>
      </c>
      <c r="G13" s="187">
        <v>0</v>
      </c>
      <c r="H13" s="190">
        <v>1226.2999999999997</v>
      </c>
      <c r="I13" s="183">
        <v>0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190">
        <v>0</v>
      </c>
      <c r="P13" s="165"/>
      <c r="Q13" s="20" t="s">
        <v>56</v>
      </c>
      <c r="R13" s="187">
        <v>0</v>
      </c>
      <c r="S13" s="187">
        <v>0</v>
      </c>
      <c r="T13" s="187">
        <v>989.5999999999998</v>
      </c>
      <c r="U13" s="187">
        <v>0</v>
      </c>
      <c r="V13" s="187">
        <v>236.70000000000005</v>
      </c>
      <c r="W13" s="187">
        <v>0</v>
      </c>
      <c r="X13" s="190">
        <v>1226.2999999999997</v>
      </c>
      <c r="Y13" s="161"/>
      <c r="Z13" s="161"/>
    </row>
    <row r="14" spans="1:26" ht="20.100000000000001" customHeight="1">
      <c r="A14" s="182" t="s">
        <v>57</v>
      </c>
      <c r="B14" s="189">
        <v>297.20000000000005</v>
      </c>
      <c r="C14" s="187">
        <v>626.10000000000014</v>
      </c>
      <c r="D14" s="187">
        <v>3591.599999999999</v>
      </c>
      <c r="E14" s="187">
        <v>1355.1000000000004</v>
      </c>
      <c r="F14" s="187">
        <v>1267.0000000000002</v>
      </c>
      <c r="G14" s="187">
        <v>5252.9999999999991</v>
      </c>
      <c r="H14" s="190">
        <v>12390</v>
      </c>
      <c r="I14" s="183">
        <v>712.1</v>
      </c>
      <c r="J14" s="187">
        <v>0</v>
      </c>
      <c r="K14" s="187">
        <v>359.8</v>
      </c>
      <c r="L14" s="187">
        <v>146</v>
      </c>
      <c r="M14" s="187">
        <v>746.7</v>
      </c>
      <c r="N14" s="187">
        <v>0</v>
      </c>
      <c r="O14" s="190">
        <v>1964.6000000000001</v>
      </c>
      <c r="P14" s="165"/>
      <c r="Q14" s="20" t="s">
        <v>57</v>
      </c>
      <c r="R14" s="187">
        <v>1009.3000000000001</v>
      </c>
      <c r="S14" s="187">
        <v>626.10000000000014</v>
      </c>
      <c r="T14" s="187">
        <v>3951.3999999999992</v>
      </c>
      <c r="U14" s="187">
        <v>1501.1000000000004</v>
      </c>
      <c r="V14" s="187">
        <v>2013.7000000000003</v>
      </c>
      <c r="W14" s="187">
        <v>5252.9999999999991</v>
      </c>
      <c r="X14" s="190">
        <v>14354.599999999999</v>
      </c>
      <c r="Y14" s="161"/>
      <c r="Z14" s="161"/>
    </row>
    <row r="15" spans="1:26" ht="20.100000000000001" customHeight="1">
      <c r="A15" s="182" t="s">
        <v>58</v>
      </c>
      <c r="B15" s="189">
        <v>0</v>
      </c>
      <c r="C15" s="187">
        <v>580.19999999999993</v>
      </c>
      <c r="D15" s="187">
        <v>1678.6999999999998</v>
      </c>
      <c r="E15" s="187">
        <v>331.7000000000001</v>
      </c>
      <c r="F15" s="187">
        <v>999.99999999999977</v>
      </c>
      <c r="G15" s="187">
        <v>1291.5999999999997</v>
      </c>
      <c r="H15" s="190">
        <v>4882.1999999999989</v>
      </c>
      <c r="I15" s="183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90">
        <v>0</v>
      </c>
      <c r="P15" s="165"/>
      <c r="Q15" s="20" t="s">
        <v>58</v>
      </c>
      <c r="R15" s="187">
        <v>0</v>
      </c>
      <c r="S15" s="187">
        <v>580.19999999999993</v>
      </c>
      <c r="T15" s="187">
        <v>1678.6999999999998</v>
      </c>
      <c r="U15" s="187">
        <v>331.7000000000001</v>
      </c>
      <c r="V15" s="187">
        <v>999.99999999999977</v>
      </c>
      <c r="W15" s="187">
        <v>1291.5999999999997</v>
      </c>
      <c r="X15" s="190">
        <v>4882.1999999999989</v>
      </c>
      <c r="Y15" s="161"/>
      <c r="Z15" s="161"/>
    </row>
    <row r="16" spans="1:26" ht="20.100000000000001" customHeight="1">
      <c r="A16" s="182" t="s">
        <v>59</v>
      </c>
      <c r="B16" s="189">
        <v>0</v>
      </c>
      <c r="C16" s="187">
        <v>255.00000000000006</v>
      </c>
      <c r="D16" s="187">
        <v>2123.8000000000002</v>
      </c>
      <c r="E16" s="187">
        <v>673.39999999999986</v>
      </c>
      <c r="F16" s="187">
        <v>444.29999999999995</v>
      </c>
      <c r="G16" s="187">
        <v>1864.3000000000002</v>
      </c>
      <c r="H16" s="190">
        <v>5360.8</v>
      </c>
      <c r="I16" s="183">
        <v>0</v>
      </c>
      <c r="J16" s="187">
        <v>0</v>
      </c>
      <c r="K16" s="187">
        <v>0</v>
      </c>
      <c r="L16" s="187">
        <v>0</v>
      </c>
      <c r="M16" s="187">
        <v>10</v>
      </c>
      <c r="N16" s="187">
        <v>0</v>
      </c>
      <c r="O16" s="190">
        <v>10</v>
      </c>
      <c r="P16" s="165"/>
      <c r="Q16" s="20" t="s">
        <v>59</v>
      </c>
      <c r="R16" s="187">
        <v>0</v>
      </c>
      <c r="S16" s="187">
        <v>255.00000000000006</v>
      </c>
      <c r="T16" s="187">
        <v>2123.8000000000002</v>
      </c>
      <c r="U16" s="187">
        <v>673.39999999999986</v>
      </c>
      <c r="V16" s="187">
        <v>454.29999999999995</v>
      </c>
      <c r="W16" s="187">
        <v>1864.3000000000002</v>
      </c>
      <c r="X16" s="190">
        <v>5370.8</v>
      </c>
      <c r="Y16" s="161"/>
      <c r="Z16" s="161"/>
    </row>
    <row r="17" spans="1:26" ht="25.15" customHeight="1">
      <c r="A17" s="182" t="s">
        <v>60</v>
      </c>
      <c r="B17" s="189">
        <v>0</v>
      </c>
      <c r="C17" s="187">
        <v>91.9</v>
      </c>
      <c r="D17" s="187">
        <v>1082.3999999999996</v>
      </c>
      <c r="E17" s="187">
        <v>496.10000000000014</v>
      </c>
      <c r="F17" s="187">
        <v>815.49999999999977</v>
      </c>
      <c r="G17" s="187">
        <v>1876.4</v>
      </c>
      <c r="H17" s="190">
        <v>4362.2999999999993</v>
      </c>
      <c r="I17" s="183">
        <v>0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  <c r="O17" s="190">
        <v>0</v>
      </c>
      <c r="P17" s="165"/>
      <c r="Q17" s="20" t="s">
        <v>60</v>
      </c>
      <c r="R17" s="187">
        <v>0</v>
      </c>
      <c r="S17" s="187">
        <v>91.9</v>
      </c>
      <c r="T17" s="187">
        <v>1082.3999999999996</v>
      </c>
      <c r="U17" s="187">
        <v>496.10000000000014</v>
      </c>
      <c r="V17" s="187">
        <v>815.49999999999977</v>
      </c>
      <c r="W17" s="187">
        <v>1876.4</v>
      </c>
      <c r="X17" s="190">
        <v>4362.2999999999993</v>
      </c>
      <c r="Y17" s="161"/>
      <c r="Z17" s="161"/>
    </row>
    <row r="18" spans="1:26" ht="20.100000000000001" customHeight="1">
      <c r="A18" s="182" t="s">
        <v>61</v>
      </c>
      <c r="B18" s="189">
        <v>0</v>
      </c>
      <c r="C18" s="187">
        <v>0</v>
      </c>
      <c r="D18" s="187">
        <v>311.60000000000008</v>
      </c>
      <c r="E18" s="187">
        <v>940.30000000000018</v>
      </c>
      <c r="F18" s="187">
        <v>132</v>
      </c>
      <c r="G18" s="187">
        <v>953.1</v>
      </c>
      <c r="H18" s="190">
        <v>2337.0000000000005</v>
      </c>
      <c r="I18" s="183">
        <v>0</v>
      </c>
      <c r="J18" s="187">
        <v>0</v>
      </c>
      <c r="K18" s="187">
        <v>0</v>
      </c>
      <c r="L18" s="187">
        <v>139</v>
      </c>
      <c r="M18" s="187">
        <v>415.2</v>
      </c>
      <c r="N18" s="187">
        <v>0</v>
      </c>
      <c r="O18" s="190">
        <v>554.20000000000005</v>
      </c>
      <c r="P18" s="165"/>
      <c r="Q18" s="20" t="s">
        <v>61</v>
      </c>
      <c r="R18" s="187">
        <v>0</v>
      </c>
      <c r="S18" s="187">
        <v>0</v>
      </c>
      <c r="T18" s="187">
        <v>311.60000000000008</v>
      </c>
      <c r="U18" s="187">
        <v>1079.3000000000002</v>
      </c>
      <c r="V18" s="187">
        <v>547.20000000000005</v>
      </c>
      <c r="W18" s="187">
        <v>953.1</v>
      </c>
      <c r="X18" s="190">
        <v>2891.2000000000003</v>
      </c>
      <c r="Y18" s="161"/>
      <c r="Z18" s="161"/>
    </row>
    <row r="19" spans="1:26" ht="20.100000000000001" customHeight="1">
      <c r="A19" s="182" t="s">
        <v>62</v>
      </c>
      <c r="B19" s="189">
        <v>0</v>
      </c>
      <c r="C19" s="187">
        <v>724.10000000000014</v>
      </c>
      <c r="D19" s="187">
        <v>1886.1999999999996</v>
      </c>
      <c r="E19" s="187">
        <v>1101.8</v>
      </c>
      <c r="F19" s="187">
        <v>660.1</v>
      </c>
      <c r="G19" s="187">
        <v>2076.7000000000003</v>
      </c>
      <c r="H19" s="190">
        <v>6448.9</v>
      </c>
      <c r="I19" s="183">
        <v>0</v>
      </c>
      <c r="J19" s="187">
        <v>0</v>
      </c>
      <c r="K19" s="187">
        <v>0</v>
      </c>
      <c r="L19" s="187">
        <v>68</v>
      </c>
      <c r="M19" s="187">
        <v>0</v>
      </c>
      <c r="N19" s="187">
        <v>0</v>
      </c>
      <c r="O19" s="190">
        <v>68</v>
      </c>
      <c r="P19" s="165"/>
      <c r="Q19" s="20" t="s">
        <v>62</v>
      </c>
      <c r="R19" s="187">
        <v>0</v>
      </c>
      <c r="S19" s="187">
        <v>724.10000000000014</v>
      </c>
      <c r="T19" s="187">
        <v>1886.1999999999996</v>
      </c>
      <c r="U19" s="187">
        <v>1169.8</v>
      </c>
      <c r="V19" s="187">
        <v>660.1</v>
      </c>
      <c r="W19" s="187">
        <v>2076.7000000000003</v>
      </c>
      <c r="X19" s="190">
        <v>6516.9</v>
      </c>
      <c r="Y19" s="161"/>
      <c r="Z19" s="161"/>
    </row>
    <row r="20" spans="1:26" ht="20.100000000000001" customHeight="1">
      <c r="A20" s="188" t="s">
        <v>63</v>
      </c>
      <c r="B20" s="189">
        <v>0</v>
      </c>
      <c r="C20" s="187">
        <v>0</v>
      </c>
      <c r="D20" s="187">
        <v>563.1</v>
      </c>
      <c r="E20" s="187">
        <v>0</v>
      </c>
      <c r="F20" s="187">
        <v>2.5000000000000009</v>
      </c>
      <c r="G20" s="187">
        <v>0</v>
      </c>
      <c r="H20" s="190">
        <v>565.6</v>
      </c>
      <c r="I20" s="183">
        <v>0</v>
      </c>
      <c r="J20" s="187">
        <v>0</v>
      </c>
      <c r="K20" s="187">
        <v>0</v>
      </c>
      <c r="L20" s="187">
        <v>0</v>
      </c>
      <c r="M20" s="187">
        <v>84</v>
      </c>
      <c r="N20" s="187">
        <v>0</v>
      </c>
      <c r="O20" s="190">
        <v>84</v>
      </c>
      <c r="P20" s="165"/>
      <c r="Q20" s="16" t="s">
        <v>63</v>
      </c>
      <c r="R20" s="187">
        <v>0</v>
      </c>
      <c r="S20" s="187">
        <v>0</v>
      </c>
      <c r="T20" s="187">
        <v>563.1</v>
      </c>
      <c r="U20" s="187">
        <v>0</v>
      </c>
      <c r="V20" s="187">
        <v>86.5</v>
      </c>
      <c r="W20" s="187">
        <v>0</v>
      </c>
      <c r="X20" s="190">
        <v>649.6</v>
      </c>
      <c r="Y20" s="161"/>
      <c r="Z20" s="161"/>
    </row>
    <row r="21" spans="1:26" ht="20.100000000000001" customHeight="1">
      <c r="A21" s="182" t="s">
        <v>64</v>
      </c>
      <c r="B21" s="189">
        <v>27</v>
      </c>
      <c r="C21" s="187">
        <v>0</v>
      </c>
      <c r="D21" s="187">
        <v>1316.4999999999998</v>
      </c>
      <c r="E21" s="187">
        <v>0</v>
      </c>
      <c r="F21" s="187">
        <v>3.6999999999999718</v>
      </c>
      <c r="G21" s="187">
        <v>109.19999999999999</v>
      </c>
      <c r="H21" s="190">
        <v>1456.3999999999999</v>
      </c>
      <c r="I21" s="183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90">
        <v>0</v>
      </c>
      <c r="P21" s="165"/>
      <c r="Q21" s="20" t="s">
        <v>64</v>
      </c>
      <c r="R21" s="187">
        <v>27</v>
      </c>
      <c r="S21" s="187">
        <v>0</v>
      </c>
      <c r="T21" s="187">
        <v>1316.4999999999998</v>
      </c>
      <c r="U21" s="187">
        <v>0</v>
      </c>
      <c r="V21" s="187">
        <v>3.6999999999999718</v>
      </c>
      <c r="W21" s="187">
        <v>109.19999999999999</v>
      </c>
      <c r="X21" s="190">
        <v>1456.3999999999999</v>
      </c>
      <c r="Y21" s="161"/>
      <c r="Z21" s="161"/>
    </row>
    <row r="22" spans="1:26" ht="25.15" customHeight="1">
      <c r="A22" s="182" t="s">
        <v>65</v>
      </c>
      <c r="B22" s="189">
        <v>0</v>
      </c>
      <c r="C22" s="187">
        <v>206</v>
      </c>
      <c r="D22" s="187">
        <v>578.30000000000018</v>
      </c>
      <c r="E22" s="187">
        <v>155.1</v>
      </c>
      <c r="F22" s="187">
        <v>481.90000000000015</v>
      </c>
      <c r="G22" s="187">
        <v>1256.8999999999999</v>
      </c>
      <c r="H22" s="190">
        <v>2678.2000000000003</v>
      </c>
      <c r="I22" s="183">
        <v>0</v>
      </c>
      <c r="J22" s="187">
        <v>0</v>
      </c>
      <c r="K22" s="187">
        <v>153.5</v>
      </c>
      <c r="L22" s="187">
        <v>0</v>
      </c>
      <c r="M22" s="187">
        <v>0</v>
      </c>
      <c r="N22" s="187">
        <v>0</v>
      </c>
      <c r="O22" s="190">
        <v>153.5</v>
      </c>
      <c r="P22" s="165"/>
      <c r="Q22" s="20" t="s">
        <v>65</v>
      </c>
      <c r="R22" s="187">
        <v>0</v>
      </c>
      <c r="S22" s="187">
        <v>206</v>
      </c>
      <c r="T22" s="187">
        <v>731.80000000000018</v>
      </c>
      <c r="U22" s="187">
        <v>155.1</v>
      </c>
      <c r="V22" s="187">
        <v>481.90000000000015</v>
      </c>
      <c r="W22" s="187">
        <v>1256.8999999999999</v>
      </c>
      <c r="X22" s="190">
        <v>2831.7</v>
      </c>
      <c r="Y22" s="161"/>
      <c r="Z22" s="161"/>
    </row>
    <row r="23" spans="1:26" ht="20.100000000000001" customHeight="1">
      <c r="A23" s="182" t="s">
        <v>66</v>
      </c>
      <c r="B23" s="189">
        <v>0.3</v>
      </c>
      <c r="C23" s="187">
        <v>0</v>
      </c>
      <c r="D23" s="187">
        <v>1030.9000000000003</v>
      </c>
      <c r="E23" s="187">
        <v>942.9000000000002</v>
      </c>
      <c r="F23" s="187">
        <v>1122.8</v>
      </c>
      <c r="G23" s="187">
        <v>2624.1</v>
      </c>
      <c r="H23" s="190">
        <v>5721</v>
      </c>
      <c r="I23" s="183">
        <v>0</v>
      </c>
      <c r="J23" s="187">
        <v>0</v>
      </c>
      <c r="K23" s="187">
        <v>0</v>
      </c>
      <c r="L23" s="187">
        <v>0</v>
      </c>
      <c r="M23" s="187">
        <v>148</v>
      </c>
      <c r="N23" s="187">
        <v>0</v>
      </c>
      <c r="O23" s="190">
        <v>148</v>
      </c>
      <c r="P23" s="165"/>
      <c r="Q23" s="20" t="s">
        <v>66</v>
      </c>
      <c r="R23" s="187">
        <v>0.3</v>
      </c>
      <c r="S23" s="187">
        <v>0</v>
      </c>
      <c r="T23" s="187">
        <v>1030.9000000000003</v>
      </c>
      <c r="U23" s="187">
        <v>942.9000000000002</v>
      </c>
      <c r="V23" s="187">
        <v>1270.8</v>
      </c>
      <c r="W23" s="187">
        <v>2624.1</v>
      </c>
      <c r="X23" s="190">
        <v>5869</v>
      </c>
      <c r="Y23" s="161"/>
      <c r="Z23" s="161"/>
    </row>
    <row r="24" spans="1:26" ht="20.100000000000001" customHeight="1">
      <c r="A24" s="182" t="s">
        <v>67</v>
      </c>
      <c r="B24" s="189">
        <v>54.6</v>
      </c>
      <c r="C24" s="187">
        <v>1684.0000000000002</v>
      </c>
      <c r="D24" s="187">
        <v>3400.8999999999996</v>
      </c>
      <c r="E24" s="187">
        <v>1080.8999999999999</v>
      </c>
      <c r="F24" s="187">
        <v>1402.6999999999994</v>
      </c>
      <c r="G24" s="187">
        <v>3869.6000000000008</v>
      </c>
      <c r="H24" s="190">
        <v>11492.699999999999</v>
      </c>
      <c r="I24" s="183">
        <v>0</v>
      </c>
      <c r="J24" s="187">
        <v>0</v>
      </c>
      <c r="K24" s="187">
        <v>0</v>
      </c>
      <c r="L24" s="187">
        <v>0</v>
      </c>
      <c r="M24" s="187">
        <v>979.90000000000009</v>
      </c>
      <c r="N24" s="187">
        <v>0</v>
      </c>
      <c r="O24" s="190">
        <v>979.90000000000009</v>
      </c>
      <c r="P24" s="165"/>
      <c r="Q24" s="20" t="s">
        <v>67</v>
      </c>
      <c r="R24" s="187">
        <v>54.6</v>
      </c>
      <c r="S24" s="187">
        <v>1684.0000000000002</v>
      </c>
      <c r="T24" s="187">
        <v>3400.8999999999996</v>
      </c>
      <c r="U24" s="187">
        <v>1080.8999999999999</v>
      </c>
      <c r="V24" s="187">
        <v>2382.5999999999995</v>
      </c>
      <c r="W24" s="187">
        <v>3869.6000000000008</v>
      </c>
      <c r="X24" s="190">
        <v>12472.6</v>
      </c>
      <c r="Y24" s="161"/>
      <c r="Z24" s="161"/>
    </row>
    <row r="25" spans="1:26" ht="20.100000000000001" customHeight="1">
      <c r="A25" s="182" t="s">
        <v>68</v>
      </c>
      <c r="B25" s="189">
        <v>0</v>
      </c>
      <c r="C25" s="187">
        <v>85.4</v>
      </c>
      <c r="D25" s="187">
        <v>1887.0000000000005</v>
      </c>
      <c r="E25" s="187">
        <v>1581.8</v>
      </c>
      <c r="F25" s="187">
        <v>960.59999999999957</v>
      </c>
      <c r="G25" s="187">
        <v>3004.2000000000003</v>
      </c>
      <c r="H25" s="190">
        <v>7519</v>
      </c>
      <c r="I25" s="183">
        <v>0</v>
      </c>
      <c r="J25" s="187">
        <v>0</v>
      </c>
      <c r="K25" s="187">
        <v>0</v>
      </c>
      <c r="L25" s="187">
        <v>0</v>
      </c>
      <c r="M25" s="187">
        <v>355.20000000000005</v>
      </c>
      <c r="N25" s="187">
        <v>0</v>
      </c>
      <c r="O25" s="190">
        <v>355.20000000000005</v>
      </c>
      <c r="P25" s="165"/>
      <c r="Q25" s="20" t="s">
        <v>68</v>
      </c>
      <c r="R25" s="187">
        <v>0</v>
      </c>
      <c r="S25" s="187">
        <v>85.4</v>
      </c>
      <c r="T25" s="187">
        <v>1887.0000000000005</v>
      </c>
      <c r="U25" s="187">
        <v>1581.8</v>
      </c>
      <c r="V25" s="187">
        <v>1315.7999999999997</v>
      </c>
      <c r="W25" s="187">
        <v>3004.2000000000003</v>
      </c>
      <c r="X25" s="190">
        <v>7874.2000000000007</v>
      </c>
      <c r="Y25" s="161"/>
      <c r="Z25" s="161"/>
    </row>
    <row r="26" spans="1:26" ht="30" customHeight="1" thickBot="1">
      <c r="A26" s="191" t="s">
        <v>69</v>
      </c>
      <c r="B26" s="192">
        <v>664.49999999999989</v>
      </c>
      <c r="C26" s="193">
        <v>5938.4999999999991</v>
      </c>
      <c r="D26" s="193">
        <v>32480.9</v>
      </c>
      <c r="E26" s="193">
        <v>14608.1</v>
      </c>
      <c r="F26" s="193">
        <v>14217.399999999998</v>
      </c>
      <c r="G26" s="193">
        <v>40922.799999999996</v>
      </c>
      <c r="H26" s="194">
        <v>108832.2</v>
      </c>
      <c r="I26" s="195">
        <v>1813.9</v>
      </c>
      <c r="J26" s="193">
        <v>0</v>
      </c>
      <c r="K26" s="193">
        <v>1264</v>
      </c>
      <c r="L26" s="193">
        <v>780</v>
      </c>
      <c r="M26" s="193">
        <v>4162.1000000000004</v>
      </c>
      <c r="N26" s="193">
        <v>0</v>
      </c>
      <c r="O26" s="194">
        <v>8019.9999999999991</v>
      </c>
      <c r="P26" s="165"/>
      <c r="Q26" s="196" t="s">
        <v>69</v>
      </c>
      <c r="R26" s="193">
        <v>2478.4</v>
      </c>
      <c r="S26" s="193">
        <v>5938.4999999999991</v>
      </c>
      <c r="T26" s="193">
        <v>33744.9</v>
      </c>
      <c r="U26" s="193">
        <v>15388.1</v>
      </c>
      <c r="V26" s="193">
        <v>18379.499999999996</v>
      </c>
      <c r="W26" s="193">
        <v>40922.799999999996</v>
      </c>
      <c r="X26" s="194">
        <v>116852.2</v>
      </c>
      <c r="Y26" s="161"/>
      <c r="Z26" s="161"/>
    </row>
    <row r="27" spans="1:26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 spans="1:26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</row>
  </sheetData>
  <mergeCells count="3">
    <mergeCell ref="B3:H3"/>
    <mergeCell ref="I3:O3"/>
    <mergeCell ref="R3:X3"/>
  </mergeCells>
  <pageMargins left="0.19685039370078741" right="0.19685039370078741" top="0.19685039370078741" bottom="0.39370078740157483" header="0" footer="0"/>
  <pageSetup paperSize="9" scale="66" fitToWidth="2" orientation="landscape" r:id="rId1"/>
  <headerFooter>
    <oddFooter>&amp;R&amp;10M:\H E\TFundfig\TC2021-22\Indicative\Frozen\Indicative Funding 2021-22 Summary Tables (T9,10) 2021-03-26.xlsx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69B7-FC51-4D8D-BF84-2F4447138BB4}">
  <sheetPr>
    <pageSetUpPr fitToPage="1"/>
  </sheetPr>
  <dimension ref="A1:I27"/>
  <sheetViews>
    <sheetView zoomScale="80" zoomScaleNormal="80" workbookViewId="0">
      <selection activeCell="G1" sqref="G1"/>
    </sheetView>
  </sheetViews>
  <sheetFormatPr defaultColWidth="10.42578125" defaultRowHeight="14.45"/>
  <cols>
    <col min="1" max="1" width="40.7109375" style="5" customWidth="1"/>
    <col min="2" max="7" width="16.85546875" style="5" customWidth="1"/>
    <col min="8" max="16384" width="10.42578125" style="5"/>
  </cols>
  <sheetData>
    <row r="1" spans="1:9" ht="24.95" customHeight="1">
      <c r="A1" s="2" t="s">
        <v>40</v>
      </c>
      <c r="B1" s="25"/>
      <c r="C1" s="4"/>
      <c r="D1" s="4"/>
      <c r="E1" s="4"/>
      <c r="F1" s="25"/>
      <c r="G1" s="3" t="s">
        <v>41</v>
      </c>
      <c r="H1" s="4"/>
      <c r="I1" s="4"/>
    </row>
    <row r="2" spans="1:9" ht="9.9499999999999993" customHeight="1" thickBot="1">
      <c r="A2" s="4"/>
      <c r="B2" s="4"/>
      <c r="C2" s="4"/>
      <c r="D2" s="4"/>
      <c r="E2" s="4"/>
      <c r="F2" s="4"/>
      <c r="G2" s="4"/>
      <c r="H2" s="4"/>
      <c r="I2" s="4"/>
    </row>
    <row r="3" spans="1:9" ht="124.9" customHeight="1">
      <c r="A3" s="6" t="s">
        <v>42</v>
      </c>
      <c r="B3" s="9" t="s">
        <v>43</v>
      </c>
      <c r="C3" s="7" t="s">
        <v>44</v>
      </c>
      <c r="D3" s="8" t="s">
        <v>45</v>
      </c>
      <c r="E3" s="8" t="s">
        <v>46</v>
      </c>
      <c r="F3" s="9" t="s">
        <v>47</v>
      </c>
      <c r="G3" s="48" t="s">
        <v>48</v>
      </c>
      <c r="H3" s="4"/>
      <c r="I3" s="4"/>
    </row>
    <row r="4" spans="1:9" ht="24.95" customHeight="1">
      <c r="A4" s="10"/>
      <c r="B4" s="12" t="s">
        <v>49</v>
      </c>
      <c r="C4" s="10" t="s">
        <v>49</v>
      </c>
      <c r="D4" s="11" t="s">
        <v>49</v>
      </c>
      <c r="E4" s="11" t="s">
        <v>49</v>
      </c>
      <c r="F4" s="12" t="s">
        <v>49</v>
      </c>
      <c r="G4" s="304" t="s">
        <v>8</v>
      </c>
      <c r="H4" s="4"/>
      <c r="I4" s="4"/>
    </row>
    <row r="5" spans="1:9" ht="24.95" customHeight="1">
      <c r="A5" s="13">
        <v>1</v>
      </c>
      <c r="B5" s="15">
        <v>2</v>
      </c>
      <c r="C5" s="13">
        <v>3</v>
      </c>
      <c r="D5" s="14">
        <v>4</v>
      </c>
      <c r="E5" s="14">
        <v>5</v>
      </c>
      <c r="F5" s="15">
        <v>6</v>
      </c>
      <c r="G5" s="57">
        <v>7</v>
      </c>
      <c r="H5" s="4"/>
      <c r="I5" s="4"/>
    </row>
    <row r="6" spans="1:9" ht="24.95" customHeight="1">
      <c r="A6" s="16" t="s">
        <v>50</v>
      </c>
      <c r="B6" s="81">
        <v>44652647</v>
      </c>
      <c r="C6" s="17">
        <v>45560562.680345938</v>
      </c>
      <c r="D6" s="18">
        <v>-1044254.8</v>
      </c>
      <c r="E6" s="18">
        <v>797865.90000000014</v>
      </c>
      <c r="F6" s="19">
        <v>45314174</v>
      </c>
      <c r="G6" s="138">
        <v>1.4814955986819773E-2</v>
      </c>
      <c r="H6" s="4"/>
      <c r="I6" s="4"/>
    </row>
    <row r="7" spans="1:9" ht="20.100000000000001" customHeight="1">
      <c r="A7" s="16" t="s">
        <v>51</v>
      </c>
      <c r="B7" s="81">
        <v>17632395</v>
      </c>
      <c r="C7" s="17">
        <v>18406183.250254087</v>
      </c>
      <c r="D7" s="18">
        <v>-523455.1</v>
      </c>
      <c r="E7" s="18">
        <v>0</v>
      </c>
      <c r="F7" s="19">
        <v>17882728</v>
      </c>
      <c r="G7" s="127">
        <v>1.4197333941305195E-2</v>
      </c>
      <c r="H7" s="4"/>
      <c r="I7" s="4"/>
    </row>
    <row r="8" spans="1:9" ht="20.100000000000001" customHeight="1">
      <c r="A8" s="16" t="s">
        <v>52</v>
      </c>
      <c r="B8" s="81">
        <v>45288741</v>
      </c>
      <c r="C8" s="17">
        <v>45851726.839303829</v>
      </c>
      <c r="D8" s="18">
        <v>-1078859.8999999999</v>
      </c>
      <c r="E8" s="18">
        <v>1217918.7</v>
      </c>
      <c r="F8" s="19">
        <v>45990786</v>
      </c>
      <c r="G8" s="127">
        <v>1.5501534917917016E-2</v>
      </c>
      <c r="H8" s="4"/>
      <c r="I8" s="4"/>
    </row>
    <row r="9" spans="1:9" ht="20.100000000000001" customHeight="1">
      <c r="A9" s="16" t="s">
        <v>53</v>
      </c>
      <c r="B9" s="81">
        <v>40128485</v>
      </c>
      <c r="C9" s="17">
        <v>41481681.042564392</v>
      </c>
      <c r="D9" s="18">
        <v>-1021229.1000000001</v>
      </c>
      <c r="E9" s="18">
        <v>465539.64999999898</v>
      </c>
      <c r="F9" s="19">
        <v>40925992</v>
      </c>
      <c r="G9" s="127">
        <v>1.9873837748920747E-2</v>
      </c>
      <c r="H9" s="4"/>
      <c r="I9" s="4"/>
    </row>
    <row r="10" spans="1:9" ht="20.100000000000001" customHeight="1">
      <c r="A10" s="16" t="s">
        <v>54</v>
      </c>
      <c r="B10" s="81">
        <v>66976459</v>
      </c>
      <c r="C10" s="17">
        <v>65292630.533937514</v>
      </c>
      <c r="D10" s="18">
        <v>-1302301.3999999999</v>
      </c>
      <c r="E10" s="18">
        <v>3576606.3</v>
      </c>
      <c r="F10" s="19">
        <v>67566935</v>
      </c>
      <c r="G10" s="127">
        <v>8.8161722613612648E-3</v>
      </c>
      <c r="H10" s="4"/>
      <c r="I10" s="4"/>
    </row>
    <row r="11" spans="1:9" ht="24.95" customHeight="1">
      <c r="A11" s="16" t="s">
        <v>55</v>
      </c>
      <c r="B11" s="81">
        <v>54883107</v>
      </c>
      <c r="C11" s="17">
        <v>57287310.139682651</v>
      </c>
      <c r="D11" s="18">
        <v>0</v>
      </c>
      <c r="E11" s="18">
        <v>70353.300000000192</v>
      </c>
      <c r="F11" s="19">
        <v>57357663</v>
      </c>
      <c r="G11" s="127">
        <v>4.5087753504917276E-2</v>
      </c>
      <c r="H11" s="4"/>
      <c r="I11" s="4"/>
    </row>
    <row r="12" spans="1:9" ht="20.100000000000001" customHeight="1">
      <c r="A12" s="16" t="s">
        <v>56</v>
      </c>
      <c r="B12" s="81">
        <v>8060702</v>
      </c>
      <c r="C12" s="17">
        <v>8287556.7526749708</v>
      </c>
      <c r="D12" s="18">
        <v>0</v>
      </c>
      <c r="E12" s="18">
        <v>0</v>
      </c>
      <c r="F12" s="19">
        <v>8287557</v>
      </c>
      <c r="G12" s="127">
        <v>2.8143330444420349E-2</v>
      </c>
      <c r="H12" s="4"/>
      <c r="I12" s="4"/>
    </row>
    <row r="13" spans="1:9" ht="20.100000000000001" customHeight="1">
      <c r="A13" s="16" t="s">
        <v>57</v>
      </c>
      <c r="B13" s="81">
        <v>91066347</v>
      </c>
      <c r="C13" s="17">
        <v>91691169.341524825</v>
      </c>
      <c r="D13" s="18">
        <v>-1841302.5</v>
      </c>
      <c r="E13" s="18">
        <v>3015748.1999999997</v>
      </c>
      <c r="F13" s="19">
        <v>92865615</v>
      </c>
      <c r="G13" s="127">
        <v>1.9757770672408765E-2</v>
      </c>
      <c r="H13" s="4"/>
      <c r="I13" s="4"/>
    </row>
    <row r="14" spans="1:9" ht="20.100000000000001" customHeight="1">
      <c r="A14" s="16" t="s">
        <v>58</v>
      </c>
      <c r="B14" s="81">
        <v>27924515</v>
      </c>
      <c r="C14" s="17">
        <v>28913683.09844096</v>
      </c>
      <c r="D14" s="18">
        <v>-571658.5</v>
      </c>
      <c r="E14" s="18">
        <v>79966.79999999993</v>
      </c>
      <c r="F14" s="19">
        <v>28421991</v>
      </c>
      <c r="G14" s="127">
        <v>1.7815027405131297E-2</v>
      </c>
      <c r="H14" s="4"/>
      <c r="I14" s="4"/>
    </row>
    <row r="15" spans="1:9" ht="20.100000000000001" customHeight="1">
      <c r="A15" s="16" t="s">
        <v>59</v>
      </c>
      <c r="B15" s="81">
        <v>33360628</v>
      </c>
      <c r="C15" s="17">
        <v>34643501.925827771</v>
      </c>
      <c r="D15" s="18">
        <v>-1186536.8999999999</v>
      </c>
      <c r="E15" s="18">
        <v>54986.925000000367</v>
      </c>
      <c r="F15" s="19">
        <v>33511952</v>
      </c>
      <c r="G15" s="127">
        <v>4.5360057370622637E-3</v>
      </c>
      <c r="H15" s="4"/>
      <c r="I15" s="4"/>
    </row>
    <row r="16" spans="1:9" ht="24.95" customHeight="1">
      <c r="A16" s="16" t="s">
        <v>60</v>
      </c>
      <c r="B16" s="81">
        <v>24541082</v>
      </c>
      <c r="C16" s="17">
        <v>25533638.799999997</v>
      </c>
      <c r="D16" s="18">
        <v>0</v>
      </c>
      <c r="E16" s="18">
        <v>0</v>
      </c>
      <c r="F16" s="19">
        <v>25533639</v>
      </c>
      <c r="G16" s="127">
        <v>4.0444712258408164E-2</v>
      </c>
      <c r="H16" s="4"/>
      <c r="I16" s="4"/>
    </row>
    <row r="17" spans="1:9" ht="20.100000000000001" customHeight="1">
      <c r="A17" s="16" t="s">
        <v>61</v>
      </c>
      <c r="B17" s="81">
        <v>15398981</v>
      </c>
      <c r="C17" s="17">
        <v>16001397.910805404</v>
      </c>
      <c r="D17" s="18">
        <v>-324071.7</v>
      </c>
      <c r="E17" s="18">
        <v>54661.249999999978</v>
      </c>
      <c r="F17" s="19">
        <v>15731987</v>
      </c>
      <c r="G17" s="127">
        <v>2.1625197147785297E-2</v>
      </c>
      <c r="H17" s="4"/>
      <c r="I17" s="4"/>
    </row>
    <row r="18" spans="1:9" ht="20.100000000000001" customHeight="1">
      <c r="A18" s="16" t="s">
        <v>62</v>
      </c>
      <c r="B18" s="81">
        <v>37407599</v>
      </c>
      <c r="C18" s="17">
        <v>38871235.495476633</v>
      </c>
      <c r="D18" s="18">
        <v>-868968.89999999991</v>
      </c>
      <c r="E18" s="18">
        <v>174870.85000000024</v>
      </c>
      <c r="F18" s="19">
        <v>38177137</v>
      </c>
      <c r="G18" s="127">
        <v>2.0571702557012548E-2</v>
      </c>
      <c r="H18" s="4"/>
      <c r="I18" s="4"/>
    </row>
    <row r="19" spans="1:9" ht="20.100000000000001" customHeight="1">
      <c r="A19" s="16" t="s">
        <v>63</v>
      </c>
      <c r="B19" s="81">
        <v>4326074</v>
      </c>
      <c r="C19" s="17">
        <v>4446364.2285496015</v>
      </c>
      <c r="D19" s="18">
        <v>-92317.400000000009</v>
      </c>
      <c r="E19" s="18">
        <v>0</v>
      </c>
      <c r="F19" s="19">
        <v>4354047</v>
      </c>
      <c r="G19" s="127">
        <v>6.4661399689418166E-3</v>
      </c>
      <c r="H19" s="4"/>
      <c r="I19" s="4"/>
    </row>
    <row r="20" spans="1:9" ht="20.100000000000001" customHeight="1">
      <c r="A20" s="20" t="s">
        <v>64</v>
      </c>
      <c r="B20" s="81">
        <v>10754768</v>
      </c>
      <c r="C20" s="17">
        <v>11046382.880515208</v>
      </c>
      <c r="D20" s="18">
        <v>-198740.69999999998</v>
      </c>
      <c r="E20" s="18">
        <v>131254.87500000003</v>
      </c>
      <c r="F20" s="19">
        <v>10978897</v>
      </c>
      <c r="G20" s="127">
        <v>2.0839966050406666E-2</v>
      </c>
      <c r="H20" s="4"/>
      <c r="I20" s="4"/>
    </row>
    <row r="21" spans="1:9" ht="24.95" customHeight="1">
      <c r="A21" s="16" t="s">
        <v>65</v>
      </c>
      <c r="B21" s="81">
        <v>15513170</v>
      </c>
      <c r="C21" s="17">
        <v>15959442.857535109</v>
      </c>
      <c r="D21" s="18">
        <v>-309840</v>
      </c>
      <c r="E21" s="18">
        <v>63641.699999999953</v>
      </c>
      <c r="F21" s="19">
        <v>15713245</v>
      </c>
      <c r="G21" s="127">
        <v>1.2897106136270022E-2</v>
      </c>
      <c r="H21" s="4"/>
      <c r="I21" s="4"/>
    </row>
    <row r="22" spans="1:9" ht="20.100000000000001" customHeight="1">
      <c r="A22" s="16" t="s">
        <v>66</v>
      </c>
      <c r="B22" s="81">
        <v>28937047</v>
      </c>
      <c r="C22" s="17">
        <v>30083394.259407323</v>
      </c>
      <c r="D22" s="18">
        <v>-682622.2</v>
      </c>
      <c r="E22" s="18">
        <v>183438.375</v>
      </c>
      <c r="F22" s="19">
        <v>29584210</v>
      </c>
      <c r="G22" s="127">
        <v>2.2364514250538418E-2</v>
      </c>
      <c r="H22" s="4"/>
      <c r="I22" s="4"/>
    </row>
    <row r="23" spans="1:9" ht="20.100000000000001" customHeight="1">
      <c r="A23" s="16" t="s">
        <v>67</v>
      </c>
      <c r="B23" s="81">
        <v>72257492</v>
      </c>
      <c r="C23" s="17">
        <v>74947656.06070599</v>
      </c>
      <c r="D23" s="18">
        <v>-1452970.7999999998</v>
      </c>
      <c r="E23" s="18">
        <v>475702.25000000087</v>
      </c>
      <c r="F23" s="19">
        <v>73970388</v>
      </c>
      <c r="G23" s="127">
        <v>2.3705444966177349E-2</v>
      </c>
      <c r="H23" s="4"/>
      <c r="I23" s="4"/>
    </row>
    <row r="24" spans="1:9" ht="20.100000000000001" customHeight="1">
      <c r="A24" s="16" t="s">
        <v>68</v>
      </c>
      <c r="B24" s="81">
        <v>42822793</v>
      </c>
      <c r="C24" s="17">
        <v>44663693.378464587</v>
      </c>
      <c r="D24" s="18">
        <v>-2300032.2999999998</v>
      </c>
      <c r="E24" s="18">
        <v>56911.75000000024</v>
      </c>
      <c r="F24" s="19">
        <v>42420573</v>
      </c>
      <c r="G24" s="127">
        <v>-9.392661520232928E-3</v>
      </c>
      <c r="H24" s="4"/>
      <c r="I24" s="4"/>
    </row>
    <row r="25" spans="1:9" ht="30" customHeight="1" thickBot="1">
      <c r="A25" s="21" t="s">
        <v>69</v>
      </c>
      <c r="B25" s="24">
        <v>681933032</v>
      </c>
      <c r="C25" s="22">
        <v>698969211.47601676</v>
      </c>
      <c r="D25" s="23">
        <v>-14799162.199999999</v>
      </c>
      <c r="E25" s="23">
        <v>10419466.824999999</v>
      </c>
      <c r="F25" s="24">
        <v>694589516</v>
      </c>
      <c r="G25" s="133">
        <v>1.8559716872609273E-2</v>
      </c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</sheetData>
  <pageMargins left="0.19685039370078741" right="0.19685039370078741" top="0.19685039370078741" bottom="0.39370078740157483" header="0" footer="0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083D2-242C-4CD6-9F77-1EC123426E7F}">
  <sheetPr>
    <pageSetUpPr fitToPage="1"/>
  </sheetPr>
  <dimension ref="A1:G27"/>
  <sheetViews>
    <sheetView zoomScale="90" zoomScaleNormal="90" workbookViewId="0">
      <selection activeCell="E1" sqref="E1"/>
    </sheetView>
  </sheetViews>
  <sheetFormatPr defaultColWidth="9.140625" defaultRowHeight="14.45"/>
  <cols>
    <col min="1" max="1" width="40.7109375" style="5" customWidth="1"/>
    <col min="2" max="5" width="15.85546875" style="26" customWidth="1"/>
    <col min="6" max="16384" width="9.140625" style="26"/>
  </cols>
  <sheetData>
    <row r="1" spans="1:7" ht="24.95" customHeight="1">
      <c r="A1" s="2" t="s">
        <v>70</v>
      </c>
      <c r="B1" s="25"/>
      <c r="C1" s="25"/>
      <c r="D1" s="25"/>
      <c r="E1" s="3" t="s">
        <v>71</v>
      </c>
      <c r="F1" s="25"/>
      <c r="G1" s="25"/>
    </row>
    <row r="2" spans="1:7" ht="9.9499999999999993" customHeight="1" thickBot="1">
      <c r="A2" s="4"/>
      <c r="B2" s="25"/>
      <c r="C2" s="25"/>
      <c r="D2" s="25"/>
      <c r="E2" s="25"/>
      <c r="F2" s="25"/>
      <c r="G2" s="25"/>
    </row>
    <row r="3" spans="1:7" ht="90" customHeight="1">
      <c r="A3" s="6" t="s">
        <v>42</v>
      </c>
      <c r="B3" s="27" t="s">
        <v>72</v>
      </c>
      <c r="C3" s="27" t="s">
        <v>73</v>
      </c>
      <c r="D3" s="8" t="s">
        <v>74</v>
      </c>
      <c r="E3" s="28" t="s">
        <v>75</v>
      </c>
      <c r="F3" s="25"/>
      <c r="G3" s="25"/>
    </row>
    <row r="4" spans="1:7" ht="24.95" customHeight="1">
      <c r="A4" s="10"/>
      <c r="B4" s="29" t="s">
        <v>76</v>
      </c>
      <c r="C4" s="29" t="s">
        <v>76</v>
      </c>
      <c r="D4" s="29" t="s">
        <v>76</v>
      </c>
      <c r="E4" s="30" t="s">
        <v>76</v>
      </c>
      <c r="F4" s="25"/>
      <c r="G4" s="25"/>
    </row>
    <row r="5" spans="1:7" ht="24.95" customHeight="1">
      <c r="A5" s="13">
        <v>1</v>
      </c>
      <c r="B5" s="31">
        <v>2</v>
      </c>
      <c r="C5" s="31">
        <v>3</v>
      </c>
      <c r="D5" s="31">
        <v>4</v>
      </c>
      <c r="E5" s="32">
        <v>5</v>
      </c>
      <c r="F5" s="25"/>
      <c r="G5" s="25"/>
    </row>
    <row r="6" spans="1:7" ht="24.95" customHeight="1">
      <c r="A6" s="33" t="s">
        <v>50</v>
      </c>
      <c r="B6" s="34">
        <v>7678.8</v>
      </c>
      <c r="C6" s="34">
        <v>0</v>
      </c>
      <c r="D6" s="34">
        <v>-185.3</v>
      </c>
      <c r="E6" s="35">
        <v>7493.5</v>
      </c>
      <c r="F6" s="25"/>
      <c r="G6" s="25"/>
    </row>
    <row r="7" spans="1:7" ht="20.100000000000001" customHeight="1">
      <c r="A7" s="33" t="s">
        <v>51</v>
      </c>
      <c r="B7" s="34">
        <v>3357.3000000000006</v>
      </c>
      <c r="C7" s="34">
        <v>0</v>
      </c>
      <c r="D7" s="34">
        <v>-93.199999999999989</v>
      </c>
      <c r="E7" s="35">
        <v>3264.1000000000008</v>
      </c>
      <c r="F7" s="25"/>
      <c r="G7" s="25"/>
    </row>
    <row r="8" spans="1:7" ht="20.100000000000001" customHeight="1">
      <c r="A8" s="33" t="s">
        <v>52</v>
      </c>
      <c r="B8" s="34">
        <v>7088.5</v>
      </c>
      <c r="C8" s="34">
        <v>0</v>
      </c>
      <c r="D8" s="34">
        <v>-165</v>
      </c>
      <c r="E8" s="35">
        <v>6923.5</v>
      </c>
      <c r="F8" s="25"/>
      <c r="G8" s="25"/>
    </row>
    <row r="9" spans="1:7" ht="20.100000000000001" customHeight="1">
      <c r="A9" s="33" t="s">
        <v>53</v>
      </c>
      <c r="B9" s="34">
        <v>7702.2999999999993</v>
      </c>
      <c r="C9" s="34">
        <v>0</v>
      </c>
      <c r="D9" s="34">
        <v>-179.8</v>
      </c>
      <c r="E9" s="35">
        <v>7522.4999999999991</v>
      </c>
      <c r="F9" s="25"/>
      <c r="G9" s="25"/>
    </row>
    <row r="10" spans="1:7" ht="20.100000000000001" customHeight="1">
      <c r="A10" s="33" t="s">
        <v>54</v>
      </c>
      <c r="B10" s="34">
        <v>10314.300000000001</v>
      </c>
      <c r="C10" s="34">
        <v>0</v>
      </c>
      <c r="D10" s="34">
        <v>-204.5</v>
      </c>
      <c r="E10" s="35">
        <v>10109.800000000001</v>
      </c>
      <c r="F10" s="25"/>
      <c r="G10" s="25"/>
    </row>
    <row r="11" spans="1:7" ht="24.95" customHeight="1">
      <c r="A11" s="33" t="s">
        <v>55</v>
      </c>
      <c r="B11" s="34">
        <v>10781</v>
      </c>
      <c r="C11" s="34">
        <v>0</v>
      </c>
      <c r="D11" s="34">
        <v>0</v>
      </c>
      <c r="E11" s="35">
        <v>10781</v>
      </c>
      <c r="F11" s="25"/>
      <c r="G11" s="25"/>
    </row>
    <row r="12" spans="1:7" ht="20.100000000000001" customHeight="1">
      <c r="A12" s="33" t="s">
        <v>56</v>
      </c>
      <c r="B12" s="34">
        <v>1226.3</v>
      </c>
      <c r="C12" s="34">
        <v>0</v>
      </c>
      <c r="D12" s="34">
        <v>0</v>
      </c>
      <c r="E12" s="35">
        <v>1226.3</v>
      </c>
      <c r="F12" s="25"/>
      <c r="G12" s="25"/>
    </row>
    <row r="13" spans="1:7" ht="20.100000000000001" customHeight="1">
      <c r="A13" s="33" t="s">
        <v>57</v>
      </c>
      <c r="B13" s="34">
        <v>14642.6</v>
      </c>
      <c r="C13" s="34">
        <v>0</v>
      </c>
      <c r="D13" s="34">
        <v>-288</v>
      </c>
      <c r="E13" s="35">
        <v>14354.6</v>
      </c>
      <c r="F13" s="25"/>
      <c r="G13" s="25"/>
    </row>
    <row r="14" spans="1:7" ht="20.100000000000001" customHeight="1">
      <c r="A14" s="33" t="s">
        <v>58</v>
      </c>
      <c r="B14" s="34">
        <v>4975.7999999999993</v>
      </c>
      <c r="C14" s="34">
        <v>0</v>
      </c>
      <c r="D14" s="34">
        <v>-93.6</v>
      </c>
      <c r="E14" s="35">
        <v>4882.1999999999989</v>
      </c>
      <c r="F14" s="25"/>
      <c r="G14" s="25"/>
    </row>
    <row r="15" spans="1:7" ht="20.100000000000001" customHeight="1">
      <c r="A15" s="33" t="s">
        <v>59</v>
      </c>
      <c r="B15" s="34">
        <v>5570.8</v>
      </c>
      <c r="C15" s="34">
        <v>0</v>
      </c>
      <c r="D15" s="34">
        <v>-200</v>
      </c>
      <c r="E15" s="35">
        <v>5370.8</v>
      </c>
      <c r="F15" s="25"/>
      <c r="G15" s="25"/>
    </row>
    <row r="16" spans="1:7" ht="24.95" customHeight="1">
      <c r="A16" s="33" t="s">
        <v>60</v>
      </c>
      <c r="B16" s="34">
        <v>4362.3</v>
      </c>
      <c r="C16" s="34">
        <v>0</v>
      </c>
      <c r="D16" s="34">
        <v>0</v>
      </c>
      <c r="E16" s="35">
        <v>4362.3</v>
      </c>
      <c r="F16" s="25"/>
      <c r="G16" s="25"/>
    </row>
    <row r="17" spans="1:7" ht="20.100000000000001" customHeight="1">
      <c r="A17" s="33" t="s">
        <v>61</v>
      </c>
      <c r="B17" s="34">
        <v>2950.8</v>
      </c>
      <c r="C17" s="34">
        <v>0</v>
      </c>
      <c r="D17" s="34">
        <v>-59.6</v>
      </c>
      <c r="E17" s="35">
        <v>2891.2000000000003</v>
      </c>
      <c r="F17" s="25"/>
      <c r="G17" s="25"/>
    </row>
    <row r="18" spans="1:7" ht="20.100000000000001" customHeight="1">
      <c r="A18" s="33" t="s">
        <v>62</v>
      </c>
      <c r="B18" s="34">
        <v>6661</v>
      </c>
      <c r="C18" s="34">
        <v>0</v>
      </c>
      <c r="D18" s="34">
        <v>-144.1</v>
      </c>
      <c r="E18" s="35">
        <v>6516.9</v>
      </c>
      <c r="F18" s="25"/>
      <c r="G18" s="25"/>
    </row>
    <row r="19" spans="1:7" ht="20.100000000000001" customHeight="1">
      <c r="A19" s="33" t="s">
        <v>63</v>
      </c>
      <c r="B19" s="34">
        <v>662.7</v>
      </c>
      <c r="C19" s="34">
        <v>0</v>
      </c>
      <c r="D19" s="34">
        <v>-13.100000000000001</v>
      </c>
      <c r="E19" s="35">
        <v>649.6</v>
      </c>
      <c r="F19" s="25"/>
      <c r="G19" s="25"/>
    </row>
    <row r="20" spans="1:7" ht="20.100000000000001" customHeight="1">
      <c r="A20" s="36" t="s">
        <v>64</v>
      </c>
      <c r="B20" s="34">
        <v>1517.6999999999998</v>
      </c>
      <c r="C20" s="34">
        <v>-33.5</v>
      </c>
      <c r="D20" s="34">
        <v>-27.8</v>
      </c>
      <c r="E20" s="35">
        <v>1456.3999999999999</v>
      </c>
      <c r="F20" s="25"/>
      <c r="G20" s="25"/>
    </row>
    <row r="21" spans="1:7" ht="24.95" customHeight="1">
      <c r="A21" s="33" t="s">
        <v>65</v>
      </c>
      <c r="B21" s="34">
        <v>2887.7000000000003</v>
      </c>
      <c r="C21" s="34">
        <v>0</v>
      </c>
      <c r="D21" s="34">
        <v>-56</v>
      </c>
      <c r="E21" s="35">
        <v>2831.7000000000003</v>
      </c>
      <c r="F21" s="25"/>
      <c r="G21" s="25"/>
    </row>
    <row r="22" spans="1:7" ht="20.100000000000001" customHeight="1">
      <c r="A22" s="33" t="s">
        <v>66</v>
      </c>
      <c r="B22" s="34">
        <v>5999.4000000000005</v>
      </c>
      <c r="C22" s="34">
        <v>0</v>
      </c>
      <c r="D22" s="34">
        <v>-130.39999999999998</v>
      </c>
      <c r="E22" s="35">
        <v>5869.0000000000009</v>
      </c>
      <c r="F22" s="25"/>
      <c r="G22" s="25"/>
    </row>
    <row r="23" spans="1:7" ht="20.100000000000001" customHeight="1">
      <c r="A23" s="33" t="s">
        <v>67</v>
      </c>
      <c r="B23" s="34">
        <v>12713.699999999999</v>
      </c>
      <c r="C23" s="34">
        <v>0</v>
      </c>
      <c r="D23" s="34">
        <v>-241.09999999999997</v>
      </c>
      <c r="E23" s="35">
        <v>12472.599999999999</v>
      </c>
      <c r="F23" s="25"/>
      <c r="G23" s="25"/>
    </row>
    <row r="24" spans="1:7" ht="20.100000000000001" customHeight="1">
      <c r="A24" s="33" t="s">
        <v>68</v>
      </c>
      <c r="B24" s="34">
        <v>8292.7000000000007</v>
      </c>
      <c r="C24" s="34">
        <v>0</v>
      </c>
      <c r="D24" s="34">
        <v>-418.5</v>
      </c>
      <c r="E24" s="35">
        <v>7874.2000000000007</v>
      </c>
      <c r="F24" s="25"/>
      <c r="G24" s="25"/>
    </row>
    <row r="25" spans="1:7" ht="30" customHeight="1" thickBot="1">
      <c r="A25" s="37" t="s">
        <v>69</v>
      </c>
      <c r="B25" s="38">
        <v>119385.69999999998</v>
      </c>
      <c r="C25" s="38">
        <v>-33.5</v>
      </c>
      <c r="D25" s="38">
        <v>-2499.9999999999995</v>
      </c>
      <c r="E25" s="39">
        <v>116852.2</v>
      </c>
      <c r="F25" s="25"/>
      <c r="G25" s="25"/>
    </row>
    <row r="26" spans="1:7">
      <c r="A26" s="4"/>
      <c r="B26" s="25"/>
      <c r="C26" s="25"/>
      <c r="D26" s="25"/>
      <c r="E26" s="25"/>
      <c r="F26" s="25"/>
      <c r="G26" s="25"/>
    </row>
    <row r="27" spans="1:7">
      <c r="A27" s="4"/>
      <c r="B27" s="25"/>
      <c r="C27" s="25"/>
      <c r="D27" s="25"/>
      <c r="E27" s="25"/>
      <c r="F27" s="25"/>
      <c r="G27" s="25"/>
    </row>
  </sheetData>
  <pageMargins left="0.19685039370078741" right="0.19685039370078741" top="0.19685039370078741" bottom="0.39370078740157483" header="0" footer="0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D2365-CA3D-4255-98EC-C9B211EADD8B}">
  <sheetPr>
    <pageSetUpPr fitToPage="1"/>
  </sheetPr>
  <dimension ref="A1:J27"/>
  <sheetViews>
    <sheetView zoomScale="90" zoomScaleNormal="90" workbookViewId="0"/>
  </sheetViews>
  <sheetFormatPr defaultColWidth="9.140625" defaultRowHeight="14.45"/>
  <cols>
    <col min="1" max="1" width="40.7109375" style="5" customWidth="1"/>
    <col min="2" max="3" width="15.7109375" style="43" customWidth="1"/>
    <col min="4" max="6" width="14.7109375" style="43" customWidth="1"/>
    <col min="7" max="8" width="15.7109375" style="43" customWidth="1"/>
    <col min="9" max="16384" width="9.140625" style="43"/>
  </cols>
  <sheetData>
    <row r="1" spans="1:10" ht="24.95" customHeight="1">
      <c r="A1" s="2" t="s">
        <v>77</v>
      </c>
      <c r="B1" s="41"/>
      <c r="C1" s="41"/>
      <c r="D1" s="41"/>
      <c r="E1" s="41"/>
      <c r="F1" s="41"/>
      <c r="G1" s="41"/>
      <c r="H1" s="42" t="s">
        <v>78</v>
      </c>
      <c r="I1" s="41"/>
      <c r="J1" s="41"/>
    </row>
    <row r="2" spans="1:10" ht="9.9499999999999993" customHeight="1" thickBot="1">
      <c r="A2" s="4"/>
      <c r="B2" s="41"/>
      <c r="C2" s="41"/>
      <c r="D2" s="41"/>
      <c r="E2" s="41"/>
      <c r="F2" s="41"/>
      <c r="G2" s="41"/>
      <c r="H2" s="41"/>
      <c r="I2" s="41"/>
      <c r="J2" s="41"/>
    </row>
    <row r="3" spans="1:10" ht="84.95" customHeight="1">
      <c r="A3" s="6" t="s">
        <v>42</v>
      </c>
      <c r="B3" s="44" t="s">
        <v>79</v>
      </c>
      <c r="C3" s="45" t="s">
        <v>80</v>
      </c>
      <c r="D3" s="46" t="s">
        <v>81</v>
      </c>
      <c r="E3" s="47" t="s">
        <v>82</v>
      </c>
      <c r="F3" s="46" t="s">
        <v>83</v>
      </c>
      <c r="G3" s="44" t="s">
        <v>84</v>
      </c>
      <c r="H3" s="48" t="s">
        <v>48</v>
      </c>
      <c r="I3" s="41"/>
      <c r="J3" s="41"/>
    </row>
    <row r="4" spans="1:10" ht="24.95" customHeight="1">
      <c r="A4" s="40"/>
      <c r="B4" s="49" t="s">
        <v>49</v>
      </c>
      <c r="C4" s="50" t="s">
        <v>49</v>
      </c>
      <c r="D4" s="51" t="s">
        <v>49</v>
      </c>
      <c r="E4" s="52" t="s">
        <v>49</v>
      </c>
      <c r="F4" s="51" t="s">
        <v>49</v>
      </c>
      <c r="G4" s="53" t="s">
        <v>49</v>
      </c>
      <c r="H4" s="304" t="s">
        <v>8</v>
      </c>
      <c r="I4" s="41"/>
      <c r="J4" s="41"/>
    </row>
    <row r="5" spans="1:10" ht="24.95" customHeight="1">
      <c r="A5" s="13">
        <v>1</v>
      </c>
      <c r="B5" s="54">
        <v>2</v>
      </c>
      <c r="C5" s="55">
        <v>3</v>
      </c>
      <c r="D5" s="56">
        <v>4</v>
      </c>
      <c r="E5" s="56">
        <v>5</v>
      </c>
      <c r="F5" s="56">
        <v>6</v>
      </c>
      <c r="G5" s="54">
        <v>7</v>
      </c>
      <c r="H5" s="57">
        <v>8</v>
      </c>
      <c r="I5" s="41"/>
      <c r="J5" s="41"/>
    </row>
    <row r="6" spans="1:10" ht="24.95" customHeight="1">
      <c r="A6" s="33" t="s">
        <v>50</v>
      </c>
      <c r="B6" s="58">
        <v>44826647</v>
      </c>
      <c r="C6" s="59">
        <v>45314174</v>
      </c>
      <c r="D6" s="60">
        <v>0</v>
      </c>
      <c r="E6" s="60">
        <v>0</v>
      </c>
      <c r="F6" s="60">
        <v>174000</v>
      </c>
      <c r="G6" s="61">
        <v>45488174</v>
      </c>
      <c r="H6" s="62">
        <v>1.4757449960511211E-2</v>
      </c>
      <c r="I6" s="41"/>
      <c r="J6" s="41"/>
    </row>
    <row r="7" spans="1:10" ht="20.100000000000001" customHeight="1">
      <c r="A7" s="33" t="s">
        <v>51</v>
      </c>
      <c r="B7" s="58">
        <v>18620395</v>
      </c>
      <c r="C7" s="59">
        <v>17882728</v>
      </c>
      <c r="D7" s="63">
        <v>0</v>
      </c>
      <c r="E7" s="63">
        <v>912000</v>
      </c>
      <c r="F7" s="63">
        <v>76000</v>
      </c>
      <c r="G7" s="61">
        <v>18870728</v>
      </c>
      <c r="H7" s="62">
        <v>1.3444021998459217E-2</v>
      </c>
      <c r="I7" s="41"/>
      <c r="J7" s="41"/>
    </row>
    <row r="8" spans="1:10" ht="20.100000000000001" customHeight="1">
      <c r="A8" s="33" t="s">
        <v>52</v>
      </c>
      <c r="B8" s="58">
        <v>45449741</v>
      </c>
      <c r="C8" s="59">
        <v>45990786</v>
      </c>
      <c r="D8" s="63">
        <v>0</v>
      </c>
      <c r="E8" s="63">
        <v>0</v>
      </c>
      <c r="F8" s="63">
        <v>160000</v>
      </c>
      <c r="G8" s="61">
        <v>46150786</v>
      </c>
      <c r="H8" s="62">
        <v>1.5424620351521916E-2</v>
      </c>
      <c r="I8" s="41"/>
      <c r="J8" s="41"/>
    </row>
    <row r="9" spans="1:10" ht="20.100000000000001" customHeight="1">
      <c r="A9" s="33" t="s">
        <v>53</v>
      </c>
      <c r="B9" s="58">
        <v>42124485</v>
      </c>
      <c r="C9" s="59">
        <v>40925992</v>
      </c>
      <c r="D9" s="63">
        <v>0</v>
      </c>
      <c r="E9" s="63">
        <v>1821000</v>
      </c>
      <c r="F9" s="63">
        <v>174000</v>
      </c>
      <c r="G9" s="61">
        <v>42920992</v>
      </c>
      <c r="H9" s="62">
        <v>1.8908409206664485E-2</v>
      </c>
      <c r="I9" s="41"/>
      <c r="J9" s="41"/>
    </row>
    <row r="10" spans="1:10" ht="20.100000000000001" customHeight="1">
      <c r="A10" s="33" t="s">
        <v>54</v>
      </c>
      <c r="B10" s="58">
        <v>67210459</v>
      </c>
      <c r="C10" s="59">
        <v>67566935</v>
      </c>
      <c r="D10" s="63">
        <v>0</v>
      </c>
      <c r="E10" s="63">
        <v>0</v>
      </c>
      <c r="F10" s="63">
        <v>234000</v>
      </c>
      <c r="G10" s="61">
        <v>67800935</v>
      </c>
      <c r="H10" s="62">
        <v>8.7854778673658509E-3</v>
      </c>
      <c r="I10" s="41"/>
      <c r="J10" s="41"/>
    </row>
    <row r="11" spans="1:10" ht="24.95" customHeight="1">
      <c r="A11" s="33" t="s">
        <v>55</v>
      </c>
      <c r="B11" s="58">
        <v>58847107</v>
      </c>
      <c r="C11" s="59">
        <v>57357663</v>
      </c>
      <c r="D11" s="63">
        <v>0</v>
      </c>
      <c r="E11" s="63">
        <v>3720000</v>
      </c>
      <c r="F11" s="63">
        <v>250000</v>
      </c>
      <c r="G11" s="61">
        <v>61327663</v>
      </c>
      <c r="H11" s="62">
        <v>4.2152556454474473E-2</v>
      </c>
      <c r="I11" s="41"/>
      <c r="J11" s="41"/>
    </row>
    <row r="12" spans="1:10" ht="20.100000000000001" customHeight="1">
      <c r="A12" s="33" t="s">
        <v>56</v>
      </c>
      <c r="B12" s="58">
        <v>12506053</v>
      </c>
      <c r="C12" s="59">
        <v>8287557</v>
      </c>
      <c r="D12" s="63">
        <v>4470670</v>
      </c>
      <c r="E12" s="63">
        <v>0</v>
      </c>
      <c r="F12" s="63">
        <v>54000</v>
      </c>
      <c r="G12" s="61">
        <v>12812227</v>
      </c>
      <c r="H12" s="62">
        <v>2.4482064804938856E-2</v>
      </c>
      <c r="I12" s="41"/>
      <c r="J12" s="41"/>
    </row>
    <row r="13" spans="1:10" ht="20.100000000000001" customHeight="1">
      <c r="A13" s="33" t="s">
        <v>57</v>
      </c>
      <c r="B13" s="58">
        <v>91398347</v>
      </c>
      <c r="C13" s="59">
        <v>92865615</v>
      </c>
      <c r="D13" s="63">
        <v>0</v>
      </c>
      <c r="E13" s="63">
        <v>0</v>
      </c>
      <c r="F13" s="63">
        <v>333000</v>
      </c>
      <c r="G13" s="61">
        <v>93198615</v>
      </c>
      <c r="H13" s="62">
        <v>1.9696942659148967E-2</v>
      </c>
      <c r="I13" s="41"/>
      <c r="J13" s="41"/>
    </row>
    <row r="14" spans="1:10" ht="20.100000000000001" customHeight="1">
      <c r="A14" s="33" t="s">
        <v>58</v>
      </c>
      <c r="B14" s="58">
        <v>28037515</v>
      </c>
      <c r="C14" s="59">
        <v>28421991</v>
      </c>
      <c r="D14" s="63">
        <v>0</v>
      </c>
      <c r="E14" s="63">
        <v>0</v>
      </c>
      <c r="F14" s="63">
        <v>113000</v>
      </c>
      <c r="G14" s="61">
        <v>28534991</v>
      </c>
      <c r="H14" s="62">
        <v>1.7743227243926574E-2</v>
      </c>
      <c r="I14" s="41"/>
      <c r="J14" s="41"/>
    </row>
    <row r="15" spans="1:10" ht="20.100000000000001" customHeight="1">
      <c r="A15" s="33" t="s">
        <v>59</v>
      </c>
      <c r="B15" s="58">
        <v>35711628</v>
      </c>
      <c r="C15" s="59">
        <v>33511952</v>
      </c>
      <c r="D15" s="63">
        <v>0</v>
      </c>
      <c r="E15" s="63">
        <v>2225000</v>
      </c>
      <c r="F15" s="63">
        <v>124000</v>
      </c>
      <c r="G15" s="61">
        <v>35860952</v>
      </c>
      <c r="H15" s="62">
        <v>4.1813831618093692E-3</v>
      </c>
      <c r="I15" s="41"/>
      <c r="J15" s="41"/>
    </row>
    <row r="16" spans="1:10" ht="24.95" customHeight="1">
      <c r="A16" s="33" t="s">
        <v>60</v>
      </c>
      <c r="B16" s="58">
        <v>25983082</v>
      </c>
      <c r="C16" s="59">
        <v>25533639</v>
      </c>
      <c r="D16" s="63">
        <v>0</v>
      </c>
      <c r="E16" s="63">
        <v>1256000</v>
      </c>
      <c r="F16" s="63">
        <v>186000</v>
      </c>
      <c r="G16" s="61">
        <v>26975639</v>
      </c>
      <c r="H16" s="62">
        <v>3.8200125758753332E-2</v>
      </c>
      <c r="I16" s="41"/>
      <c r="J16" s="41"/>
    </row>
    <row r="17" spans="1:10" ht="20.100000000000001" customHeight="1">
      <c r="A17" s="33" t="s">
        <v>61</v>
      </c>
      <c r="B17" s="58">
        <v>16088981</v>
      </c>
      <c r="C17" s="59">
        <v>15731987</v>
      </c>
      <c r="D17" s="63">
        <v>0</v>
      </c>
      <c r="E17" s="63">
        <v>623000</v>
      </c>
      <c r="F17" s="63">
        <v>67000</v>
      </c>
      <c r="G17" s="61">
        <v>16421987</v>
      </c>
      <c r="H17" s="62">
        <v>2.0697768242749496E-2</v>
      </c>
      <c r="I17" s="41"/>
      <c r="J17" s="41"/>
    </row>
    <row r="18" spans="1:10" ht="20.100000000000001" customHeight="1">
      <c r="A18" s="33" t="s">
        <v>62</v>
      </c>
      <c r="B18" s="58">
        <v>38723599</v>
      </c>
      <c r="C18" s="59">
        <v>38177137</v>
      </c>
      <c r="D18" s="63">
        <v>0</v>
      </c>
      <c r="E18" s="63">
        <v>1165000</v>
      </c>
      <c r="F18" s="63">
        <v>151000</v>
      </c>
      <c r="G18" s="61">
        <v>39493137</v>
      </c>
      <c r="H18" s="62">
        <v>1.987258467375411E-2</v>
      </c>
      <c r="I18" s="41"/>
      <c r="J18" s="41"/>
    </row>
    <row r="19" spans="1:10" ht="20.100000000000001" customHeight="1">
      <c r="A19" s="33" t="s">
        <v>63</v>
      </c>
      <c r="B19" s="58">
        <v>12674911</v>
      </c>
      <c r="C19" s="59">
        <v>4354047</v>
      </c>
      <c r="D19" s="63">
        <v>8444663</v>
      </c>
      <c r="E19" s="63">
        <v>0</v>
      </c>
      <c r="F19" s="63">
        <v>54000</v>
      </c>
      <c r="G19" s="61">
        <v>12852710</v>
      </c>
      <c r="H19" s="62">
        <v>1.4027633014543454E-2</v>
      </c>
      <c r="I19" s="41"/>
      <c r="J19" s="41"/>
    </row>
    <row r="20" spans="1:10" ht="20.100000000000001" customHeight="1">
      <c r="A20" s="36" t="s">
        <v>64</v>
      </c>
      <c r="B20" s="58">
        <v>11885768</v>
      </c>
      <c r="C20" s="59">
        <v>10978897</v>
      </c>
      <c r="D20" s="63">
        <v>1096453</v>
      </c>
      <c r="E20" s="63">
        <v>0</v>
      </c>
      <c r="F20" s="63">
        <v>54000</v>
      </c>
      <c r="G20" s="61">
        <v>12129350</v>
      </c>
      <c r="H20" s="62">
        <v>2.0493585269374264E-2</v>
      </c>
      <c r="I20" s="41"/>
      <c r="J20" s="41"/>
    </row>
    <row r="21" spans="1:10" ht="24.95" customHeight="1">
      <c r="A21" s="33" t="s">
        <v>65</v>
      </c>
      <c r="B21" s="58">
        <v>15578170</v>
      </c>
      <c r="C21" s="59">
        <v>15713245</v>
      </c>
      <c r="D21" s="63">
        <v>0</v>
      </c>
      <c r="E21" s="63">
        <v>0</v>
      </c>
      <c r="F21" s="63">
        <v>66000</v>
      </c>
      <c r="G21" s="61">
        <v>15779245</v>
      </c>
      <c r="H21" s="62">
        <v>1.2907485282289254E-2</v>
      </c>
      <c r="I21" s="41"/>
      <c r="J21" s="41"/>
    </row>
    <row r="22" spans="1:10" ht="20.100000000000001" customHeight="1">
      <c r="A22" s="33" t="s">
        <v>66</v>
      </c>
      <c r="B22" s="58">
        <v>29073047</v>
      </c>
      <c r="C22" s="59">
        <v>29584210</v>
      </c>
      <c r="D22" s="63">
        <v>0</v>
      </c>
      <c r="E22" s="63">
        <v>0</v>
      </c>
      <c r="F22" s="63">
        <v>136000</v>
      </c>
      <c r="G22" s="61">
        <v>29720210</v>
      </c>
      <c r="H22" s="62">
        <v>2.2259895909775125E-2</v>
      </c>
      <c r="I22" s="41"/>
      <c r="J22" s="41"/>
    </row>
    <row r="23" spans="1:10" ht="20.100000000000001" customHeight="1">
      <c r="A23" s="33" t="s">
        <v>67</v>
      </c>
      <c r="B23" s="58">
        <v>72545492</v>
      </c>
      <c r="C23" s="59">
        <v>73970388</v>
      </c>
      <c r="D23" s="63">
        <v>0</v>
      </c>
      <c r="E23" s="63">
        <v>0</v>
      </c>
      <c r="F23" s="63">
        <v>289000</v>
      </c>
      <c r="G23" s="61">
        <v>74259388</v>
      </c>
      <c r="H23" s="62">
        <v>2.3625120634649496E-2</v>
      </c>
      <c r="I23" s="41"/>
      <c r="J23" s="41"/>
    </row>
    <row r="24" spans="1:10" ht="20.100000000000001" customHeight="1">
      <c r="A24" s="33" t="s">
        <v>68</v>
      </c>
      <c r="B24" s="58">
        <v>46898793</v>
      </c>
      <c r="C24" s="59">
        <v>42420573</v>
      </c>
      <c r="D24" s="63">
        <v>0</v>
      </c>
      <c r="E24" s="63">
        <v>3888000</v>
      </c>
      <c r="F24" s="63">
        <v>183000</v>
      </c>
      <c r="G24" s="61">
        <v>46491573</v>
      </c>
      <c r="H24" s="62">
        <v>-8.6829526721508583E-3</v>
      </c>
      <c r="I24" s="41"/>
      <c r="J24" s="41"/>
    </row>
    <row r="25" spans="1:10" ht="30" customHeight="1" thickBot="1">
      <c r="A25" s="37" t="s">
        <v>69</v>
      </c>
      <c r="B25" s="64">
        <v>714184220</v>
      </c>
      <c r="C25" s="65">
        <v>694589516</v>
      </c>
      <c r="D25" s="66">
        <v>14011786</v>
      </c>
      <c r="E25" s="66">
        <v>15610000</v>
      </c>
      <c r="F25" s="66">
        <v>2878000</v>
      </c>
      <c r="G25" s="64">
        <v>727089302</v>
      </c>
      <c r="H25" s="67">
        <v>1.8069682357305515E-2</v>
      </c>
      <c r="I25" s="41"/>
      <c r="J25" s="41"/>
    </row>
    <row r="26" spans="1:10">
      <c r="A26" s="4"/>
      <c r="B26" s="41"/>
      <c r="C26" s="41"/>
      <c r="D26" s="41"/>
      <c r="E26" s="41"/>
      <c r="F26" s="41"/>
      <c r="G26" s="41"/>
      <c r="H26" s="41"/>
      <c r="I26" s="41"/>
      <c r="J26" s="41"/>
    </row>
    <row r="27" spans="1:10">
      <c r="A27" s="4"/>
      <c r="B27" s="41"/>
      <c r="C27" s="41"/>
      <c r="D27" s="41"/>
      <c r="E27" s="41"/>
      <c r="F27" s="41"/>
      <c r="G27" s="41"/>
      <c r="H27" s="41"/>
      <c r="I27" s="41"/>
      <c r="J27" s="41"/>
    </row>
  </sheetData>
  <pageMargins left="0.19685039370078741" right="0.19685039370078741" top="0.19685039370078741" bottom="0.39370078740157483" header="0" footer="0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7E4D-0E5A-40A0-9A18-3657F8DAC2E7}">
  <sheetPr>
    <pageSetUpPr fitToPage="1"/>
  </sheetPr>
  <dimension ref="A1:L30"/>
  <sheetViews>
    <sheetView topLeftCell="B5" zoomScale="90" zoomScaleNormal="90" workbookViewId="0">
      <selection activeCell="J8" sqref="J8:J27"/>
    </sheetView>
  </sheetViews>
  <sheetFormatPr defaultColWidth="10.42578125" defaultRowHeight="14.45"/>
  <cols>
    <col min="1" max="1" width="45.7109375" style="5" customWidth="1"/>
    <col min="2" max="10" width="14.7109375" style="5" customWidth="1"/>
    <col min="11" max="11" width="10.7109375" style="5" bestFit="1" customWidth="1"/>
    <col min="12" max="16384" width="10.42578125" style="5"/>
  </cols>
  <sheetData>
    <row r="1" spans="1:12" ht="24.95" customHeight="1">
      <c r="A1" s="77" t="s">
        <v>85</v>
      </c>
      <c r="B1" s="4"/>
      <c r="C1" s="4"/>
      <c r="D1" s="4"/>
      <c r="E1" s="4"/>
      <c r="F1" s="4"/>
      <c r="G1" s="4"/>
      <c r="H1" s="4"/>
      <c r="I1" s="78"/>
      <c r="J1" s="78" t="s">
        <v>86</v>
      </c>
      <c r="K1" s="4"/>
      <c r="L1" s="4"/>
    </row>
    <row r="2" spans="1:12" ht="9.9499999999999993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04" customFormat="1" ht="30" customHeight="1" thickBot="1">
      <c r="A3" s="102"/>
      <c r="B3" s="316" t="s">
        <v>87</v>
      </c>
      <c r="C3" s="318" t="s">
        <v>85</v>
      </c>
      <c r="D3" s="318"/>
      <c r="E3" s="318"/>
      <c r="F3" s="318"/>
      <c r="G3" s="318"/>
      <c r="H3" s="318"/>
      <c r="I3" s="319"/>
      <c r="J3" s="320" t="s">
        <v>48</v>
      </c>
      <c r="K3" s="103"/>
      <c r="L3" s="103"/>
    </row>
    <row r="4" spans="1:12" s="104" customFormat="1" ht="30" customHeight="1" thickBot="1">
      <c r="A4" s="105"/>
      <c r="B4" s="317"/>
      <c r="C4" s="322" t="s">
        <v>88</v>
      </c>
      <c r="D4" s="323"/>
      <c r="E4" s="323"/>
      <c r="F4" s="324"/>
      <c r="G4" s="325" t="s">
        <v>89</v>
      </c>
      <c r="H4" s="327" t="s">
        <v>90</v>
      </c>
      <c r="I4" s="329" t="s">
        <v>91</v>
      </c>
      <c r="J4" s="321"/>
      <c r="K4" s="103"/>
      <c r="L4" s="103"/>
    </row>
    <row r="5" spans="1:12" s="104" customFormat="1" ht="70.150000000000006" customHeight="1">
      <c r="A5" s="106" t="s">
        <v>42</v>
      </c>
      <c r="B5" s="107"/>
      <c r="C5" s="108" t="s">
        <v>92</v>
      </c>
      <c r="D5" s="109" t="s">
        <v>93</v>
      </c>
      <c r="E5" s="109" t="s">
        <v>94</v>
      </c>
      <c r="F5" s="110" t="s">
        <v>69</v>
      </c>
      <c r="G5" s="326"/>
      <c r="H5" s="328"/>
      <c r="I5" s="330"/>
      <c r="J5" s="321"/>
      <c r="K5" s="103"/>
      <c r="L5" s="103"/>
    </row>
    <row r="6" spans="1:12" s="104" customFormat="1" ht="24.95" customHeight="1">
      <c r="A6" s="105"/>
      <c r="B6" s="111" t="s">
        <v>49</v>
      </c>
      <c r="C6" s="112" t="s">
        <v>49</v>
      </c>
      <c r="D6" s="113" t="s">
        <v>49</v>
      </c>
      <c r="E6" s="113" t="s">
        <v>49</v>
      </c>
      <c r="F6" s="114" t="s">
        <v>49</v>
      </c>
      <c r="G6" s="115" t="s">
        <v>49</v>
      </c>
      <c r="H6" s="113" t="s">
        <v>49</v>
      </c>
      <c r="I6" s="114" t="s">
        <v>49</v>
      </c>
      <c r="J6" s="305" t="s">
        <v>8</v>
      </c>
      <c r="K6" s="103"/>
      <c r="L6" s="103"/>
    </row>
    <row r="7" spans="1:12" s="104" customFormat="1" ht="24.95" customHeight="1">
      <c r="A7" s="116">
        <v>1</v>
      </c>
      <c r="B7" s="117">
        <v>2</v>
      </c>
      <c r="C7" s="118">
        <v>3</v>
      </c>
      <c r="D7" s="119">
        <v>4</v>
      </c>
      <c r="E7" s="119">
        <v>5</v>
      </c>
      <c r="F7" s="120">
        <v>6</v>
      </c>
      <c r="G7" s="121">
        <v>7</v>
      </c>
      <c r="H7" s="122">
        <v>8</v>
      </c>
      <c r="I7" s="117">
        <v>9</v>
      </c>
      <c r="J7" s="123">
        <v>10</v>
      </c>
      <c r="K7" s="103"/>
      <c r="L7" s="103"/>
    </row>
    <row r="8" spans="1:12" ht="24.95" customHeight="1">
      <c r="A8" s="33" t="s">
        <v>50</v>
      </c>
      <c r="B8" s="124">
        <v>14919000</v>
      </c>
      <c r="C8" s="125">
        <v>7727599.3341097645</v>
      </c>
      <c r="D8" s="126">
        <v>2357531.195032503</v>
      </c>
      <c r="E8" s="126">
        <v>1169734.3914547735</v>
      </c>
      <c r="F8" s="19">
        <v>11254865</v>
      </c>
      <c r="G8" s="125">
        <v>2702082</v>
      </c>
      <c r="H8" s="126">
        <v>1255364</v>
      </c>
      <c r="I8" s="19">
        <v>15212311</v>
      </c>
      <c r="J8" s="313">
        <v>1.9660231919029426E-2</v>
      </c>
      <c r="K8" s="312"/>
      <c r="L8" s="311"/>
    </row>
    <row r="9" spans="1:12" ht="20.100000000000001" customHeight="1">
      <c r="A9" s="33" t="s">
        <v>51</v>
      </c>
      <c r="B9" s="124">
        <v>1345000</v>
      </c>
      <c r="C9" s="125">
        <v>762218.77566959942</v>
      </c>
      <c r="D9" s="126">
        <v>318052.8406816253</v>
      </c>
      <c r="E9" s="126">
        <v>76360.221457052132</v>
      </c>
      <c r="F9" s="19">
        <v>1156632</v>
      </c>
      <c r="G9" s="125">
        <v>146986</v>
      </c>
      <c r="H9" s="126">
        <v>81625</v>
      </c>
      <c r="I9" s="19">
        <v>1385243</v>
      </c>
      <c r="J9" s="313">
        <v>2.9920446096654275E-2</v>
      </c>
      <c r="K9" s="312"/>
      <c r="L9" s="311"/>
    </row>
    <row r="10" spans="1:12" ht="20.100000000000001" customHeight="1">
      <c r="A10" s="33" t="s">
        <v>52</v>
      </c>
      <c r="B10" s="124">
        <v>17430000</v>
      </c>
      <c r="C10" s="125">
        <v>6261434.2239448996</v>
      </c>
      <c r="D10" s="126">
        <v>2565574.7221510392</v>
      </c>
      <c r="E10" s="126">
        <v>1284246.4748290938</v>
      </c>
      <c r="F10" s="19">
        <v>10111255</v>
      </c>
      <c r="G10" s="125">
        <v>2964393</v>
      </c>
      <c r="H10" s="126">
        <v>4985204</v>
      </c>
      <c r="I10" s="19">
        <v>18060852</v>
      </c>
      <c r="J10" s="313">
        <v>3.6193459552495699E-2</v>
      </c>
      <c r="K10" s="312"/>
      <c r="L10" s="311"/>
    </row>
    <row r="11" spans="1:12" ht="20.100000000000001" customHeight="1">
      <c r="A11" s="33" t="s">
        <v>53</v>
      </c>
      <c r="B11" s="124">
        <v>3474000</v>
      </c>
      <c r="C11" s="125">
        <v>2024526.144269719</v>
      </c>
      <c r="D11" s="126">
        <v>1111160.3865088406</v>
      </c>
      <c r="E11" s="126">
        <v>112424.12775962276</v>
      </c>
      <c r="F11" s="19">
        <v>3248111</v>
      </c>
      <c r="G11" s="125">
        <v>233845</v>
      </c>
      <c r="H11" s="126">
        <v>145560</v>
      </c>
      <c r="I11" s="19">
        <v>3627516</v>
      </c>
      <c r="J11" s="313">
        <v>4.4189982728842829E-2</v>
      </c>
      <c r="K11" s="312"/>
      <c r="L11" s="311"/>
    </row>
    <row r="12" spans="1:12" ht="20.100000000000001" customHeight="1">
      <c r="A12" s="33" t="s">
        <v>54</v>
      </c>
      <c r="B12" s="124">
        <v>93715000</v>
      </c>
      <c r="C12" s="125">
        <v>37221228.754983254</v>
      </c>
      <c r="D12" s="126">
        <v>16751192.200925719</v>
      </c>
      <c r="E12" s="126">
        <v>12032815.251877548</v>
      </c>
      <c r="F12" s="19">
        <v>66005236</v>
      </c>
      <c r="G12" s="125">
        <v>16048016</v>
      </c>
      <c r="H12" s="126">
        <v>14683456</v>
      </c>
      <c r="I12" s="19">
        <v>96736708</v>
      </c>
      <c r="J12" s="313">
        <v>3.2243589606786534E-2</v>
      </c>
      <c r="K12" s="312"/>
      <c r="L12" s="311"/>
    </row>
    <row r="13" spans="1:12" ht="24.95" customHeight="1">
      <c r="A13" s="33" t="s">
        <v>55</v>
      </c>
      <c r="B13" s="124">
        <v>3358000</v>
      </c>
      <c r="C13" s="125">
        <v>1807367.6457509277</v>
      </c>
      <c r="D13" s="126">
        <v>889984.85752578871</v>
      </c>
      <c r="E13" s="126">
        <v>315045.48165581818</v>
      </c>
      <c r="F13" s="19">
        <v>3012398</v>
      </c>
      <c r="G13" s="125">
        <v>334918</v>
      </c>
      <c r="H13" s="126">
        <v>109372</v>
      </c>
      <c r="I13" s="19">
        <v>3456688</v>
      </c>
      <c r="J13" s="313">
        <v>2.938892197736748E-2</v>
      </c>
      <c r="K13" s="312"/>
      <c r="L13" s="311"/>
    </row>
    <row r="14" spans="1:12" ht="20.100000000000001" customHeight="1">
      <c r="A14" s="33" t="s">
        <v>56</v>
      </c>
      <c r="B14" s="124">
        <v>1046000</v>
      </c>
      <c r="C14" s="125">
        <v>454698.45556754159</v>
      </c>
      <c r="D14" s="126">
        <v>280553.46739519236</v>
      </c>
      <c r="E14" s="126">
        <v>184932.93085398711</v>
      </c>
      <c r="F14" s="19">
        <v>920185</v>
      </c>
      <c r="G14" s="125">
        <v>123990</v>
      </c>
      <c r="H14" s="126">
        <v>3841</v>
      </c>
      <c r="I14" s="19">
        <v>1048016</v>
      </c>
      <c r="J14" s="313">
        <v>1.9273422562141491E-3</v>
      </c>
      <c r="K14" s="312"/>
      <c r="L14" s="311"/>
    </row>
    <row r="15" spans="1:12" ht="20.100000000000001" customHeight="1">
      <c r="A15" s="33" t="s">
        <v>57</v>
      </c>
      <c r="B15" s="124">
        <v>52364000</v>
      </c>
      <c r="C15" s="125">
        <v>21565386.911800552</v>
      </c>
      <c r="D15" s="126">
        <v>7819715.4919598699</v>
      </c>
      <c r="E15" s="126">
        <v>4934781.6452594446</v>
      </c>
      <c r="F15" s="19">
        <v>34319884</v>
      </c>
      <c r="G15" s="125">
        <v>9047186</v>
      </c>
      <c r="H15" s="126">
        <v>10211149</v>
      </c>
      <c r="I15" s="19">
        <v>53578219</v>
      </c>
      <c r="J15" s="313">
        <v>2.3188049041326101E-2</v>
      </c>
      <c r="K15" s="312"/>
      <c r="L15" s="311"/>
    </row>
    <row r="16" spans="1:12" ht="20.100000000000001" customHeight="1">
      <c r="A16" s="33" t="s">
        <v>58</v>
      </c>
      <c r="B16" s="124">
        <v>11590000</v>
      </c>
      <c r="C16" s="125">
        <v>6142408.5108336508</v>
      </c>
      <c r="D16" s="126">
        <v>1878766.7476679764</v>
      </c>
      <c r="E16" s="126">
        <v>1394921.0922970697</v>
      </c>
      <c r="F16" s="19">
        <v>9416096</v>
      </c>
      <c r="G16" s="125">
        <v>2044298</v>
      </c>
      <c r="H16" s="126">
        <v>386391</v>
      </c>
      <c r="I16" s="19">
        <v>11846785</v>
      </c>
      <c r="J16" s="313">
        <v>2.2155737704918032E-2</v>
      </c>
      <c r="K16" s="312"/>
      <c r="L16" s="311"/>
    </row>
    <row r="17" spans="1:12" ht="20.100000000000001" customHeight="1">
      <c r="A17" s="33" t="s">
        <v>59</v>
      </c>
      <c r="B17" s="124">
        <v>2922000</v>
      </c>
      <c r="C17" s="125">
        <v>1142815.7820199018</v>
      </c>
      <c r="D17" s="126">
        <v>623896.73517017625</v>
      </c>
      <c r="E17" s="126">
        <v>148014.92788408662</v>
      </c>
      <c r="F17" s="19">
        <v>1914727</v>
      </c>
      <c r="G17" s="125">
        <v>908483</v>
      </c>
      <c r="H17" s="126">
        <v>85618</v>
      </c>
      <c r="I17" s="19">
        <v>2908828</v>
      </c>
      <c r="J17" s="313">
        <v>-4.5078713210130045E-3</v>
      </c>
      <c r="K17" s="312"/>
      <c r="L17" s="311"/>
    </row>
    <row r="18" spans="1:12" ht="24.95" customHeight="1">
      <c r="A18" s="33" t="s">
        <v>60</v>
      </c>
      <c r="B18" s="124">
        <v>0</v>
      </c>
      <c r="C18" s="17">
        <v>0</v>
      </c>
      <c r="D18" s="18">
        <v>0</v>
      </c>
      <c r="E18" s="18">
        <v>0</v>
      </c>
      <c r="F18" s="19">
        <v>0</v>
      </c>
      <c r="G18" s="17">
        <v>0</v>
      </c>
      <c r="H18" s="126">
        <v>0</v>
      </c>
      <c r="I18" s="19">
        <v>0</v>
      </c>
      <c r="J18" s="313" t="s">
        <v>95</v>
      </c>
      <c r="K18" s="312"/>
      <c r="L18" s="311"/>
    </row>
    <row r="19" spans="1:12" ht="20.100000000000001" customHeight="1">
      <c r="A19" s="33" t="s">
        <v>61</v>
      </c>
      <c r="B19" s="124">
        <v>910000</v>
      </c>
      <c r="C19" s="125">
        <v>412823.09454219113</v>
      </c>
      <c r="D19" s="126">
        <v>317803.9875876162</v>
      </c>
      <c r="E19" s="126">
        <v>16632.408784845265</v>
      </c>
      <c r="F19" s="19">
        <v>747259</v>
      </c>
      <c r="G19" s="125">
        <v>148621</v>
      </c>
      <c r="H19" s="126">
        <v>38816</v>
      </c>
      <c r="I19" s="19">
        <v>934696</v>
      </c>
      <c r="J19" s="313">
        <v>2.7138461538461538E-2</v>
      </c>
      <c r="K19" s="312"/>
      <c r="L19" s="311"/>
    </row>
    <row r="20" spans="1:12" ht="20.100000000000001" customHeight="1">
      <c r="A20" s="33" t="s">
        <v>62</v>
      </c>
      <c r="B20" s="124">
        <v>893000</v>
      </c>
      <c r="C20" s="125">
        <v>557895.23996725236</v>
      </c>
      <c r="D20" s="126">
        <v>125035.09779886568</v>
      </c>
      <c r="E20" s="126">
        <v>14099.841445135407</v>
      </c>
      <c r="F20" s="19">
        <v>697030</v>
      </c>
      <c r="G20" s="125">
        <v>217425</v>
      </c>
      <c r="H20" s="126">
        <v>19282</v>
      </c>
      <c r="I20" s="19">
        <v>933737</v>
      </c>
      <c r="J20" s="313">
        <v>4.561814109742441E-2</v>
      </c>
      <c r="K20" s="312"/>
      <c r="L20" s="311"/>
    </row>
    <row r="21" spans="1:12" ht="20.100000000000001" customHeight="1">
      <c r="A21" s="33" t="s">
        <v>63</v>
      </c>
      <c r="B21" s="124">
        <v>322000</v>
      </c>
      <c r="C21" s="125">
        <v>130893.96368852603</v>
      </c>
      <c r="D21" s="126">
        <v>163678.03193813033</v>
      </c>
      <c r="E21" s="126">
        <v>31918.012505659379</v>
      </c>
      <c r="F21" s="19">
        <v>326490</v>
      </c>
      <c r="G21" s="125">
        <v>5369</v>
      </c>
      <c r="H21" s="126">
        <v>0</v>
      </c>
      <c r="I21" s="19">
        <v>331859</v>
      </c>
      <c r="J21" s="313">
        <v>3.0618012422360247E-2</v>
      </c>
      <c r="K21" s="312"/>
      <c r="L21" s="311"/>
    </row>
    <row r="22" spans="1:12" ht="20.100000000000001" customHeight="1">
      <c r="A22" s="36" t="s">
        <v>64</v>
      </c>
      <c r="B22" s="128">
        <v>3295000</v>
      </c>
      <c r="C22" s="125">
        <v>1261843.5775796059</v>
      </c>
      <c r="D22" s="126">
        <v>761768.99038350128</v>
      </c>
      <c r="E22" s="126">
        <v>474534.83103093551</v>
      </c>
      <c r="F22" s="19">
        <v>2498147</v>
      </c>
      <c r="G22" s="125">
        <v>1016950</v>
      </c>
      <c r="H22" s="126">
        <v>0</v>
      </c>
      <c r="I22" s="19">
        <v>3515097</v>
      </c>
      <c r="J22" s="313">
        <v>6.6797268588770858E-2</v>
      </c>
      <c r="K22" s="312"/>
      <c r="L22" s="311"/>
    </row>
    <row r="23" spans="1:12" ht="24.95" customHeight="1">
      <c r="A23" s="33" t="s">
        <v>65</v>
      </c>
      <c r="B23" s="124">
        <v>17328000</v>
      </c>
      <c r="C23" s="125">
        <v>9020563.6461570002</v>
      </c>
      <c r="D23" s="126">
        <v>3203669.7757628257</v>
      </c>
      <c r="E23" s="126">
        <v>2014448.523177725</v>
      </c>
      <c r="F23" s="19">
        <v>14238682</v>
      </c>
      <c r="G23" s="125">
        <v>2558381</v>
      </c>
      <c r="H23" s="126">
        <v>1033148</v>
      </c>
      <c r="I23" s="19">
        <v>17830211</v>
      </c>
      <c r="J23" s="313">
        <v>2.8982629270544784E-2</v>
      </c>
      <c r="K23" s="312"/>
      <c r="L23" s="311"/>
    </row>
    <row r="24" spans="1:12" ht="20.100000000000001" customHeight="1">
      <c r="A24" s="33" t="s">
        <v>66</v>
      </c>
      <c r="B24" s="124">
        <v>7741000</v>
      </c>
      <c r="C24" s="125">
        <v>3983582.1716844644</v>
      </c>
      <c r="D24" s="126">
        <v>2062363.9931843297</v>
      </c>
      <c r="E24" s="126">
        <v>830732.68964326126</v>
      </c>
      <c r="F24" s="19">
        <v>6876679</v>
      </c>
      <c r="G24" s="125">
        <v>859082</v>
      </c>
      <c r="H24" s="126">
        <v>306788</v>
      </c>
      <c r="I24" s="19">
        <v>8042549</v>
      </c>
      <c r="J24" s="313">
        <v>3.8954786203332904E-2</v>
      </c>
      <c r="K24" s="312"/>
      <c r="L24" s="311"/>
    </row>
    <row r="25" spans="1:12" ht="20.100000000000001" customHeight="1">
      <c r="A25" s="33" t="s">
        <v>67</v>
      </c>
      <c r="B25" s="124">
        <v>21325000</v>
      </c>
      <c r="C25" s="125">
        <v>8602921.7163044922</v>
      </c>
      <c r="D25" s="126">
        <v>4451128.4199444093</v>
      </c>
      <c r="E25" s="126">
        <v>2539853.0765959714</v>
      </c>
      <c r="F25" s="19">
        <v>15593903</v>
      </c>
      <c r="G25" s="125">
        <v>5951199</v>
      </c>
      <c r="H25" s="126">
        <v>956825</v>
      </c>
      <c r="I25" s="19">
        <v>22501927</v>
      </c>
      <c r="J25" s="313">
        <v>5.5190011723329428E-2</v>
      </c>
      <c r="K25" s="312"/>
      <c r="L25" s="311"/>
    </row>
    <row r="26" spans="1:12" ht="20.100000000000001" customHeight="1">
      <c r="A26" s="33" t="s">
        <v>68</v>
      </c>
      <c r="B26" s="124">
        <v>2350000</v>
      </c>
      <c r="C26" s="125">
        <v>1562962.4511265561</v>
      </c>
      <c r="D26" s="126">
        <v>419444.05838159495</v>
      </c>
      <c r="E26" s="126">
        <v>85296.67148795852</v>
      </c>
      <c r="F26" s="19">
        <v>2067703</v>
      </c>
      <c r="G26" s="125">
        <v>308011</v>
      </c>
      <c r="H26" s="126">
        <v>69040</v>
      </c>
      <c r="I26" s="19">
        <v>2444754</v>
      </c>
      <c r="J26" s="313">
        <v>4.0320851063829787E-2</v>
      </c>
      <c r="K26" s="312"/>
      <c r="L26" s="311"/>
    </row>
    <row r="27" spans="1:12" ht="30" customHeight="1" thickBot="1">
      <c r="A27" s="37" t="s">
        <v>69</v>
      </c>
      <c r="B27" s="129">
        <v>256327000</v>
      </c>
      <c r="C27" s="130">
        <v>110643170.39999989</v>
      </c>
      <c r="D27" s="131">
        <v>46101321.000000007</v>
      </c>
      <c r="E27" s="131">
        <v>27660792.599999987</v>
      </c>
      <c r="F27" s="24">
        <v>184405282</v>
      </c>
      <c r="G27" s="132">
        <v>45619235</v>
      </c>
      <c r="H27" s="131">
        <v>34371479</v>
      </c>
      <c r="I27" s="24">
        <v>264395996</v>
      </c>
      <c r="J27" s="314">
        <v>3.1479305730570714E-2</v>
      </c>
      <c r="K27" s="4"/>
      <c r="L27" s="311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K30" s="4"/>
    </row>
  </sheetData>
  <mergeCells count="7">
    <mergeCell ref="B3:B4"/>
    <mergeCell ref="C3:I3"/>
    <mergeCell ref="J3:J5"/>
    <mergeCell ref="C4:F4"/>
    <mergeCell ref="G4:G5"/>
    <mergeCell ref="H4:H5"/>
    <mergeCell ref="I4:I5"/>
  </mergeCells>
  <pageMargins left="0.19685039370078741" right="0.19685039370078741" top="0.19685039370078741" bottom="0.39370078740157483" header="0" footer="0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984C-1ADD-48BB-A4B3-13D7956FB29E}">
  <sheetPr>
    <pageSetUpPr fitToPage="1"/>
  </sheetPr>
  <dimension ref="A1:I27"/>
  <sheetViews>
    <sheetView zoomScale="90" zoomScaleNormal="90" workbookViewId="0">
      <selection activeCell="G1" sqref="G1"/>
    </sheetView>
  </sheetViews>
  <sheetFormatPr defaultColWidth="10.42578125" defaultRowHeight="14.45"/>
  <cols>
    <col min="1" max="1" width="45.7109375" style="5" customWidth="1"/>
    <col min="2" max="6" width="16.7109375" style="5" customWidth="1"/>
    <col min="7" max="7" width="14.7109375" style="71" customWidth="1"/>
    <col min="8" max="16384" width="10.42578125" style="5"/>
  </cols>
  <sheetData>
    <row r="1" spans="1:9" ht="24.95" customHeight="1">
      <c r="A1" s="77" t="s">
        <v>96</v>
      </c>
      <c r="B1" s="77"/>
      <c r="C1" s="4"/>
      <c r="D1" s="4"/>
      <c r="E1" s="4"/>
      <c r="F1" s="4"/>
      <c r="G1" s="78" t="s">
        <v>97</v>
      </c>
      <c r="H1" s="4"/>
      <c r="I1" s="4"/>
    </row>
    <row r="2" spans="1:9" ht="9.9499999999999993" customHeight="1" thickBot="1">
      <c r="A2" s="68"/>
      <c r="B2" s="4"/>
      <c r="C2" s="4"/>
      <c r="D2" s="4"/>
      <c r="E2" s="4"/>
      <c r="F2" s="4"/>
      <c r="G2" s="1"/>
      <c r="H2" s="4"/>
      <c r="I2" s="4"/>
    </row>
    <row r="3" spans="1:9" ht="100.15" customHeight="1">
      <c r="A3" s="69" t="s">
        <v>42</v>
      </c>
      <c r="B3" s="9" t="s">
        <v>98</v>
      </c>
      <c r="C3" s="79" t="s">
        <v>91</v>
      </c>
      <c r="D3" s="8" t="s">
        <v>99</v>
      </c>
      <c r="E3" s="8" t="s">
        <v>100</v>
      </c>
      <c r="F3" s="9" t="s">
        <v>101</v>
      </c>
      <c r="G3" s="72" t="s">
        <v>48</v>
      </c>
      <c r="H3" s="4"/>
      <c r="I3" s="4"/>
    </row>
    <row r="4" spans="1:9" ht="24.95" customHeight="1">
      <c r="A4" s="80"/>
      <c r="B4" s="73" t="s">
        <v>49</v>
      </c>
      <c r="C4" s="134" t="s">
        <v>49</v>
      </c>
      <c r="D4" s="135" t="s">
        <v>49</v>
      </c>
      <c r="E4" s="11" t="s">
        <v>49</v>
      </c>
      <c r="F4" s="12" t="s">
        <v>49</v>
      </c>
      <c r="G4" s="306" t="s">
        <v>8</v>
      </c>
      <c r="H4" s="4"/>
      <c r="I4" s="4"/>
    </row>
    <row r="5" spans="1:9" ht="24.95" customHeight="1">
      <c r="A5" s="13">
        <v>1</v>
      </c>
      <c r="B5" s="74">
        <v>2</v>
      </c>
      <c r="C5" s="75">
        <v>3</v>
      </c>
      <c r="D5" s="88">
        <v>4</v>
      </c>
      <c r="E5" s="14">
        <v>5</v>
      </c>
      <c r="F5" s="74">
        <v>6</v>
      </c>
      <c r="G5" s="76">
        <v>7</v>
      </c>
      <c r="H5" s="4"/>
      <c r="I5" s="4"/>
    </row>
    <row r="6" spans="1:9" ht="24.95" customHeight="1">
      <c r="A6" s="16" t="s">
        <v>50</v>
      </c>
      <c r="B6" s="81">
        <v>19245000</v>
      </c>
      <c r="C6" s="82">
        <v>15212311</v>
      </c>
      <c r="D6" s="18">
        <v>2876000</v>
      </c>
      <c r="E6" s="18">
        <v>1641000</v>
      </c>
      <c r="F6" s="19">
        <v>19729311</v>
      </c>
      <c r="G6" s="136">
        <v>2.5165549493374902E-2</v>
      </c>
      <c r="H6" s="4"/>
      <c r="I6" s="4"/>
    </row>
    <row r="7" spans="1:9" ht="20.100000000000001" customHeight="1">
      <c r="A7" s="16" t="s">
        <v>51</v>
      </c>
      <c r="B7" s="81">
        <v>1995000</v>
      </c>
      <c r="C7" s="82">
        <v>1385243</v>
      </c>
      <c r="D7" s="18">
        <v>249000</v>
      </c>
      <c r="E7" s="18">
        <v>470000</v>
      </c>
      <c r="F7" s="19">
        <v>2104243</v>
      </c>
      <c r="G7" s="136">
        <v>5.4758395989974937E-2</v>
      </c>
      <c r="H7" s="4"/>
      <c r="I7" s="4"/>
    </row>
    <row r="8" spans="1:9" ht="20.100000000000001" customHeight="1">
      <c r="A8" s="16" t="s">
        <v>52</v>
      </c>
      <c r="B8" s="81">
        <v>20552000</v>
      </c>
      <c r="C8" s="82">
        <v>18060852</v>
      </c>
      <c r="D8" s="18">
        <v>1876000</v>
      </c>
      <c r="E8" s="18">
        <v>1237000</v>
      </c>
      <c r="F8" s="19">
        <v>21173852</v>
      </c>
      <c r="G8" s="136">
        <v>3.0257493188010898E-2</v>
      </c>
      <c r="H8" s="4"/>
      <c r="I8" s="4"/>
    </row>
    <row r="9" spans="1:9" ht="20.100000000000001" customHeight="1">
      <c r="A9" s="16" t="s">
        <v>53</v>
      </c>
      <c r="B9" s="81">
        <v>5048000</v>
      </c>
      <c r="C9" s="82">
        <v>3627516</v>
      </c>
      <c r="D9" s="18">
        <v>616000</v>
      </c>
      <c r="E9" s="18">
        <v>942000</v>
      </c>
      <c r="F9" s="19">
        <v>5185516</v>
      </c>
      <c r="G9" s="136">
        <v>2.7241679873217114E-2</v>
      </c>
      <c r="H9" s="4"/>
      <c r="I9" s="4"/>
    </row>
    <row r="10" spans="1:9" ht="20.100000000000001" customHeight="1">
      <c r="A10" s="16" t="s">
        <v>54</v>
      </c>
      <c r="B10" s="81">
        <v>105361000</v>
      </c>
      <c r="C10" s="82">
        <v>96736708</v>
      </c>
      <c r="D10" s="18">
        <v>8724000</v>
      </c>
      <c r="E10" s="18">
        <v>4115000</v>
      </c>
      <c r="F10" s="19">
        <v>109575708</v>
      </c>
      <c r="G10" s="136">
        <v>4.0002543635690627E-2</v>
      </c>
      <c r="H10" s="4"/>
      <c r="I10" s="4"/>
    </row>
    <row r="11" spans="1:9" ht="24.95" customHeight="1">
      <c r="A11" s="16" t="s">
        <v>55</v>
      </c>
      <c r="B11" s="81">
        <v>4619000</v>
      </c>
      <c r="C11" s="82">
        <v>3456688</v>
      </c>
      <c r="D11" s="18">
        <v>802000</v>
      </c>
      <c r="E11" s="18">
        <v>486000</v>
      </c>
      <c r="F11" s="19">
        <v>4744688</v>
      </c>
      <c r="G11" s="136">
        <v>2.7211084650357219E-2</v>
      </c>
      <c r="H11" s="4"/>
      <c r="I11" s="4"/>
    </row>
    <row r="12" spans="1:9" ht="20.100000000000001" customHeight="1">
      <c r="A12" s="16" t="s">
        <v>56</v>
      </c>
      <c r="B12" s="81">
        <v>1554000</v>
      </c>
      <c r="C12" s="82">
        <v>1048016</v>
      </c>
      <c r="D12" s="18">
        <v>147000</v>
      </c>
      <c r="E12" s="18">
        <v>388000</v>
      </c>
      <c r="F12" s="19">
        <v>1583016</v>
      </c>
      <c r="G12" s="136">
        <v>1.8671814671814672E-2</v>
      </c>
      <c r="H12" s="4"/>
      <c r="I12" s="4"/>
    </row>
    <row r="13" spans="1:9" ht="20.100000000000001" customHeight="1">
      <c r="A13" s="16" t="s">
        <v>57</v>
      </c>
      <c r="B13" s="81">
        <v>64196000</v>
      </c>
      <c r="C13" s="82">
        <v>53578219</v>
      </c>
      <c r="D13" s="18">
        <v>9110000</v>
      </c>
      <c r="E13" s="18">
        <v>2905000</v>
      </c>
      <c r="F13" s="19">
        <v>65593219</v>
      </c>
      <c r="G13" s="136">
        <v>2.1764891893575923E-2</v>
      </c>
      <c r="H13" s="4"/>
      <c r="I13" s="4"/>
    </row>
    <row r="14" spans="1:9" ht="20.100000000000001" customHeight="1">
      <c r="A14" s="16" t="s">
        <v>58</v>
      </c>
      <c r="B14" s="81">
        <v>14731000</v>
      </c>
      <c r="C14" s="82">
        <v>11846785</v>
      </c>
      <c r="D14" s="18">
        <v>2219000</v>
      </c>
      <c r="E14" s="18">
        <v>993000</v>
      </c>
      <c r="F14" s="19">
        <v>15058785</v>
      </c>
      <c r="G14" s="136">
        <v>2.2251374652094223E-2</v>
      </c>
      <c r="H14" s="4"/>
      <c r="I14" s="4"/>
    </row>
    <row r="15" spans="1:9" ht="20.100000000000001" customHeight="1">
      <c r="A15" s="16" t="s">
        <v>59</v>
      </c>
      <c r="B15" s="81">
        <v>4073000</v>
      </c>
      <c r="C15" s="82">
        <v>2908828</v>
      </c>
      <c r="D15" s="18">
        <v>404000</v>
      </c>
      <c r="E15" s="18">
        <v>775000</v>
      </c>
      <c r="F15" s="19">
        <v>4087828</v>
      </c>
      <c r="G15" s="136">
        <v>3.6405597839430396E-3</v>
      </c>
      <c r="H15" s="4"/>
      <c r="I15" s="4"/>
    </row>
    <row r="16" spans="1:9" ht="24.95" customHeight="1">
      <c r="A16" s="16" t="s">
        <v>60</v>
      </c>
      <c r="B16" s="81">
        <v>313000</v>
      </c>
      <c r="C16" s="82">
        <v>0</v>
      </c>
      <c r="D16" s="18">
        <v>0</v>
      </c>
      <c r="E16" s="18">
        <v>313000</v>
      </c>
      <c r="F16" s="19">
        <v>313000</v>
      </c>
      <c r="G16" s="136">
        <v>0</v>
      </c>
      <c r="H16" s="4"/>
      <c r="I16" s="4"/>
    </row>
    <row r="17" spans="1:9" ht="20.100000000000001" customHeight="1">
      <c r="A17" s="16" t="s">
        <v>61</v>
      </c>
      <c r="B17" s="81">
        <v>1946000</v>
      </c>
      <c r="C17" s="82">
        <v>934696</v>
      </c>
      <c r="D17" s="18">
        <v>348000</v>
      </c>
      <c r="E17" s="18">
        <v>700000</v>
      </c>
      <c r="F17" s="19">
        <v>1982696</v>
      </c>
      <c r="G17" s="136">
        <v>1.8857142857142857E-2</v>
      </c>
      <c r="H17" s="4"/>
      <c r="I17" s="4"/>
    </row>
    <row r="18" spans="1:9" ht="20.100000000000001" customHeight="1">
      <c r="A18" s="16" t="s">
        <v>62</v>
      </c>
      <c r="B18" s="81">
        <v>1962000</v>
      </c>
      <c r="C18" s="82">
        <v>933737</v>
      </c>
      <c r="D18" s="18">
        <v>304000</v>
      </c>
      <c r="E18" s="18">
        <v>784000</v>
      </c>
      <c r="F18" s="19">
        <v>2021737</v>
      </c>
      <c r="G18" s="136">
        <v>3.0446992864424056E-2</v>
      </c>
      <c r="H18" s="4"/>
      <c r="I18" s="4"/>
    </row>
    <row r="19" spans="1:9" ht="20.100000000000001" customHeight="1">
      <c r="A19" s="16" t="s">
        <v>63</v>
      </c>
      <c r="B19" s="81">
        <v>1510000</v>
      </c>
      <c r="C19" s="82">
        <v>331859</v>
      </c>
      <c r="D19" s="18">
        <v>90000</v>
      </c>
      <c r="E19" s="18">
        <v>1401000</v>
      </c>
      <c r="F19" s="19">
        <v>1822859</v>
      </c>
      <c r="G19" s="136">
        <v>0.20719139072847681</v>
      </c>
      <c r="H19" s="4"/>
      <c r="I19" s="4"/>
    </row>
    <row r="20" spans="1:9" ht="20.100000000000001" customHeight="1">
      <c r="A20" s="20" t="s">
        <v>64</v>
      </c>
      <c r="B20" s="81">
        <v>5199000</v>
      </c>
      <c r="C20" s="82">
        <v>3515097</v>
      </c>
      <c r="D20" s="18">
        <v>81000</v>
      </c>
      <c r="E20" s="18">
        <v>1997000</v>
      </c>
      <c r="F20" s="19">
        <v>5593097</v>
      </c>
      <c r="G20" s="136">
        <v>7.5802462011925364E-2</v>
      </c>
      <c r="H20" s="4"/>
      <c r="I20" s="4"/>
    </row>
    <row r="21" spans="1:9" ht="24.95" customHeight="1">
      <c r="A21" s="16" t="s">
        <v>65</v>
      </c>
      <c r="B21" s="81">
        <v>21876000</v>
      </c>
      <c r="C21" s="82">
        <v>17830211</v>
      </c>
      <c r="D21" s="18">
        <v>3769000</v>
      </c>
      <c r="E21" s="18">
        <v>936000</v>
      </c>
      <c r="F21" s="19">
        <v>22535211</v>
      </c>
      <c r="G21" s="136">
        <v>3.013398244651673E-2</v>
      </c>
      <c r="H21" s="4"/>
      <c r="I21" s="4"/>
    </row>
    <row r="22" spans="1:9" ht="20.100000000000001" customHeight="1">
      <c r="A22" s="16" t="s">
        <v>66</v>
      </c>
      <c r="B22" s="81">
        <v>9437000</v>
      </c>
      <c r="C22" s="82">
        <v>8042549</v>
      </c>
      <c r="D22" s="18">
        <v>1200000</v>
      </c>
      <c r="E22" s="18">
        <v>596000</v>
      </c>
      <c r="F22" s="19">
        <v>9838549</v>
      </c>
      <c r="G22" s="136">
        <v>4.2550492741337292E-2</v>
      </c>
      <c r="H22" s="4"/>
      <c r="I22" s="4"/>
    </row>
    <row r="23" spans="1:9" ht="20.100000000000001" customHeight="1">
      <c r="A23" s="16" t="s">
        <v>67</v>
      </c>
      <c r="B23" s="81">
        <v>29546000</v>
      </c>
      <c r="C23" s="82">
        <v>22501927</v>
      </c>
      <c r="D23" s="18">
        <v>5391000</v>
      </c>
      <c r="E23" s="18">
        <v>3451000</v>
      </c>
      <c r="F23" s="19">
        <v>31343927</v>
      </c>
      <c r="G23" s="136">
        <v>6.0851790428484397E-2</v>
      </c>
      <c r="H23" s="4"/>
      <c r="I23" s="4"/>
    </row>
    <row r="24" spans="1:9" ht="20.100000000000001" customHeight="1">
      <c r="A24" s="16" t="s">
        <v>102</v>
      </c>
      <c r="B24" s="81">
        <v>4072000</v>
      </c>
      <c r="C24" s="82">
        <v>2444754</v>
      </c>
      <c r="D24" s="18">
        <v>897000</v>
      </c>
      <c r="E24" s="18">
        <v>871000</v>
      </c>
      <c r="F24" s="19">
        <v>4212754</v>
      </c>
      <c r="G24" s="136">
        <v>3.4566306483300592E-2</v>
      </c>
      <c r="H24" s="4"/>
      <c r="I24" s="4"/>
    </row>
    <row r="25" spans="1:9" ht="30" customHeight="1" thickBot="1">
      <c r="A25" s="21" t="s">
        <v>69</v>
      </c>
      <c r="B25" s="24">
        <v>317235000</v>
      </c>
      <c r="C25" s="83">
        <v>264395996</v>
      </c>
      <c r="D25" s="23">
        <v>39103000</v>
      </c>
      <c r="E25" s="23">
        <v>25001000</v>
      </c>
      <c r="F25" s="24">
        <v>328499996</v>
      </c>
      <c r="G25" s="137">
        <v>3.5509940580326887E-2</v>
      </c>
      <c r="H25" s="4"/>
      <c r="I25" s="4"/>
    </row>
    <row r="26" spans="1:9">
      <c r="A26" s="84"/>
      <c r="B26" s="84"/>
      <c r="C26" s="4"/>
      <c r="D26" s="4"/>
      <c r="E26" s="4"/>
      <c r="F26" s="4"/>
      <c r="G26" s="1"/>
      <c r="H26" s="4"/>
      <c r="I26" s="4"/>
    </row>
    <row r="27" spans="1:9" ht="15.75" customHeight="1">
      <c r="A27" s="315" t="s">
        <v>103</v>
      </c>
      <c r="B27" s="4"/>
      <c r="C27" s="4"/>
      <c r="D27" s="4"/>
      <c r="E27" s="4"/>
      <c r="F27" s="4"/>
      <c r="G27" s="1"/>
      <c r="H27" s="4"/>
      <c r="I27" s="4"/>
    </row>
  </sheetData>
  <pageMargins left="0.19685039370078741" right="0.19685039370078741" top="0.19685039370078741" bottom="0.39370078740157483" header="0" footer="0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403E-915B-48C3-8BD9-C980CEF82BCB}">
  <sheetPr>
    <pageSetUpPr fitToPage="1"/>
  </sheetPr>
  <dimension ref="A1:E28"/>
  <sheetViews>
    <sheetView zoomScale="90" zoomScaleNormal="90" workbookViewId="0">
      <selection activeCell="E1" sqref="E1"/>
    </sheetView>
  </sheetViews>
  <sheetFormatPr defaultColWidth="9.140625" defaultRowHeight="14.45"/>
  <cols>
    <col min="1" max="1" width="45.7109375" style="5" customWidth="1"/>
    <col min="2" max="5" width="14.7109375" style="71" customWidth="1"/>
    <col min="6" max="16384" width="9.140625" style="71"/>
  </cols>
  <sheetData>
    <row r="1" spans="1:5" ht="24.95" customHeight="1">
      <c r="A1" s="2" t="s">
        <v>104</v>
      </c>
      <c r="B1" s="1"/>
      <c r="C1" s="1"/>
      <c r="D1" s="1"/>
      <c r="E1" s="70" t="s">
        <v>105</v>
      </c>
    </row>
    <row r="2" spans="1:5" ht="9.9499999999999993" customHeight="1" thickBot="1">
      <c r="A2" s="4"/>
      <c r="B2" s="1"/>
      <c r="C2" s="1"/>
      <c r="D2" s="1"/>
      <c r="E2" s="1"/>
    </row>
    <row r="3" spans="1:5" ht="45" customHeight="1" thickBot="1">
      <c r="A3" s="6"/>
      <c r="B3" s="331" t="s">
        <v>106</v>
      </c>
      <c r="C3" s="332"/>
      <c r="D3" s="333"/>
      <c r="E3" s="1"/>
    </row>
    <row r="4" spans="1:5" ht="39.950000000000003" customHeight="1">
      <c r="A4" s="85" t="s">
        <v>42</v>
      </c>
      <c r="B4" s="86" t="s">
        <v>3</v>
      </c>
      <c r="C4" s="307" t="s">
        <v>107</v>
      </c>
      <c r="D4" s="210" t="s">
        <v>108</v>
      </c>
      <c r="E4" s="1"/>
    </row>
    <row r="5" spans="1:5" ht="24.95" customHeight="1">
      <c r="A5" s="40"/>
      <c r="B5" s="86" t="s">
        <v>49</v>
      </c>
      <c r="C5" s="86" t="s">
        <v>49</v>
      </c>
      <c r="D5" s="73" t="s">
        <v>8</v>
      </c>
      <c r="E5" s="1"/>
    </row>
    <row r="6" spans="1:5" ht="24.95" customHeight="1">
      <c r="A6" s="13">
        <v>1</v>
      </c>
      <c r="B6" s="87">
        <v>2</v>
      </c>
      <c r="C6" s="88">
        <v>3</v>
      </c>
      <c r="D6" s="89">
        <v>4</v>
      </c>
      <c r="E6" s="1"/>
    </row>
    <row r="7" spans="1:5" ht="24.95" customHeight="1">
      <c r="A7" s="33" t="s">
        <v>50</v>
      </c>
      <c r="B7" s="90">
        <v>64071647</v>
      </c>
      <c r="C7" s="90">
        <v>65217485</v>
      </c>
      <c r="D7" s="91">
        <v>1.7883698229265124E-2</v>
      </c>
      <c r="E7" s="1"/>
    </row>
    <row r="8" spans="1:5" ht="20.100000000000001" customHeight="1">
      <c r="A8" s="33" t="s">
        <v>51</v>
      </c>
      <c r="B8" s="92">
        <v>20615395</v>
      </c>
      <c r="C8" s="92">
        <v>20974971</v>
      </c>
      <c r="D8" s="93">
        <v>1.7442110616847264E-2</v>
      </c>
      <c r="E8" s="1"/>
    </row>
    <row r="9" spans="1:5" ht="20.100000000000001" customHeight="1">
      <c r="A9" s="33" t="s">
        <v>52</v>
      </c>
      <c r="B9" s="92">
        <v>66001741</v>
      </c>
      <c r="C9" s="92">
        <v>67324638</v>
      </c>
      <c r="D9" s="93">
        <v>2.0043365219714431E-2</v>
      </c>
      <c r="E9" s="1"/>
    </row>
    <row r="10" spans="1:5" ht="20.100000000000001" customHeight="1">
      <c r="A10" s="33" t="s">
        <v>53</v>
      </c>
      <c r="B10" s="92">
        <v>47172485</v>
      </c>
      <c r="C10" s="92">
        <v>48106508</v>
      </c>
      <c r="D10" s="93">
        <v>1.9800165287031199E-2</v>
      </c>
      <c r="E10" s="1"/>
    </row>
    <row r="11" spans="1:5" ht="20.100000000000001" customHeight="1">
      <c r="A11" s="33" t="s">
        <v>54</v>
      </c>
      <c r="B11" s="92">
        <v>172571459</v>
      </c>
      <c r="C11" s="92">
        <v>177376643</v>
      </c>
      <c r="D11" s="93">
        <v>2.7844604361837146E-2</v>
      </c>
      <c r="E11" s="1"/>
    </row>
    <row r="12" spans="1:5" ht="24.95" customHeight="1">
      <c r="A12" s="33" t="s">
        <v>55</v>
      </c>
      <c r="B12" s="92">
        <v>63466107</v>
      </c>
      <c r="C12" s="92">
        <v>66072351</v>
      </c>
      <c r="D12" s="93">
        <v>4.1065131031276271E-2</v>
      </c>
      <c r="E12" s="1"/>
    </row>
    <row r="13" spans="1:5" ht="20.100000000000001" customHeight="1">
      <c r="A13" s="33" t="s">
        <v>56</v>
      </c>
      <c r="B13" s="92">
        <v>14060053</v>
      </c>
      <c r="C13" s="92">
        <v>14395243</v>
      </c>
      <c r="D13" s="93">
        <v>2.3839881684656523E-2</v>
      </c>
      <c r="E13" s="1"/>
    </row>
    <row r="14" spans="1:5" ht="20.100000000000001" customHeight="1">
      <c r="A14" s="33" t="s">
        <v>57</v>
      </c>
      <c r="B14" s="92">
        <v>155594347</v>
      </c>
      <c r="C14" s="92">
        <v>158791834</v>
      </c>
      <c r="D14" s="93">
        <v>2.0550148907402144E-2</v>
      </c>
      <c r="E14" s="1"/>
    </row>
    <row r="15" spans="1:5" ht="20.100000000000001" customHeight="1">
      <c r="A15" s="33" t="s">
        <v>58</v>
      </c>
      <c r="B15" s="92">
        <v>42768515</v>
      </c>
      <c r="C15" s="92">
        <v>43593776</v>
      </c>
      <c r="D15" s="93">
        <v>1.9295993793565197E-2</v>
      </c>
      <c r="E15" s="1"/>
    </row>
    <row r="16" spans="1:5" ht="20.100000000000001" customHeight="1">
      <c r="A16" s="33" t="s">
        <v>59</v>
      </c>
      <c r="B16" s="92">
        <v>39784628</v>
      </c>
      <c r="C16" s="92">
        <v>39948780</v>
      </c>
      <c r="D16" s="93">
        <v>4.1260157063677961E-3</v>
      </c>
      <c r="E16" s="1"/>
    </row>
    <row r="17" spans="1:5" ht="24.95" customHeight="1">
      <c r="A17" s="33" t="s">
        <v>60</v>
      </c>
      <c r="B17" s="92">
        <v>26296082</v>
      </c>
      <c r="C17" s="92">
        <v>27288639</v>
      </c>
      <c r="D17" s="93">
        <v>3.7745432950809933E-2</v>
      </c>
      <c r="E17" s="1"/>
    </row>
    <row r="18" spans="1:5" ht="20.100000000000001" customHeight="1">
      <c r="A18" s="33" t="s">
        <v>61</v>
      </c>
      <c r="B18" s="92">
        <v>18034981</v>
      </c>
      <c r="C18" s="92">
        <v>18404683</v>
      </c>
      <c r="D18" s="93">
        <v>2.049916215603443E-2</v>
      </c>
      <c r="E18" s="1"/>
    </row>
    <row r="19" spans="1:5" ht="20.100000000000001" customHeight="1">
      <c r="A19" s="33" t="s">
        <v>62</v>
      </c>
      <c r="B19" s="92">
        <v>40685599</v>
      </c>
      <c r="C19" s="92">
        <v>41514874</v>
      </c>
      <c r="D19" s="93">
        <v>2.0382519131646556E-2</v>
      </c>
      <c r="E19" s="1"/>
    </row>
    <row r="20" spans="1:5" ht="20.100000000000001" customHeight="1">
      <c r="A20" s="33" t="s">
        <v>63</v>
      </c>
      <c r="B20" s="92">
        <v>14184911</v>
      </c>
      <c r="C20" s="92">
        <v>14675569</v>
      </c>
      <c r="D20" s="93">
        <v>3.4590135955029959E-2</v>
      </c>
      <c r="E20" s="1"/>
    </row>
    <row r="21" spans="1:5" ht="20.100000000000001" customHeight="1">
      <c r="A21" s="36" t="s">
        <v>64</v>
      </c>
      <c r="B21" s="92">
        <v>17084768</v>
      </c>
      <c r="C21" s="92">
        <v>17722447</v>
      </c>
      <c r="D21" s="93">
        <v>3.7324416696790964E-2</v>
      </c>
      <c r="E21" s="1"/>
    </row>
    <row r="22" spans="1:5" ht="24.95" customHeight="1">
      <c r="A22" s="33" t="s">
        <v>65</v>
      </c>
      <c r="B22" s="92">
        <v>37454170</v>
      </c>
      <c r="C22" s="92">
        <v>38314456</v>
      </c>
      <c r="D22" s="93">
        <v>2.2969031218686729E-2</v>
      </c>
      <c r="E22" s="1"/>
    </row>
    <row r="23" spans="1:5" ht="20.100000000000001" customHeight="1">
      <c r="A23" s="33" t="s">
        <v>66</v>
      </c>
      <c r="B23" s="92">
        <v>38510047</v>
      </c>
      <c r="C23" s="92">
        <v>39558759</v>
      </c>
      <c r="D23" s="93">
        <v>2.7232166192889869E-2</v>
      </c>
      <c r="E23" s="1"/>
    </row>
    <row r="24" spans="1:5" ht="20.100000000000001" customHeight="1">
      <c r="A24" s="33" t="s">
        <v>67</v>
      </c>
      <c r="B24" s="92">
        <v>102091492</v>
      </c>
      <c r="C24" s="92">
        <v>105603315</v>
      </c>
      <c r="D24" s="93">
        <v>3.4398782221734987E-2</v>
      </c>
      <c r="E24" s="1"/>
    </row>
    <row r="25" spans="1:5" ht="20.100000000000001" customHeight="1">
      <c r="A25" s="33" t="s">
        <v>68</v>
      </c>
      <c r="B25" s="92">
        <v>50970793</v>
      </c>
      <c r="C25" s="92">
        <v>50704327</v>
      </c>
      <c r="D25" s="93">
        <v>-5.2278174286988239E-3</v>
      </c>
      <c r="E25" s="1"/>
    </row>
    <row r="26" spans="1:5" ht="30" customHeight="1" thickBot="1">
      <c r="A26" s="37" t="s">
        <v>69</v>
      </c>
      <c r="B26" s="23">
        <v>1031419220</v>
      </c>
      <c r="C26" s="23">
        <v>1055589298</v>
      </c>
      <c r="D26" s="94">
        <v>2.3433806090989849E-2</v>
      </c>
      <c r="E26" s="1"/>
    </row>
    <row r="27" spans="1:5" ht="15" customHeight="1">
      <c r="A27" s="4"/>
      <c r="B27" s="1"/>
      <c r="C27" s="1"/>
      <c r="D27" s="1"/>
      <c r="E27" s="1"/>
    </row>
    <row r="28" spans="1:5" ht="15" customHeight="1">
      <c r="A28" s="4"/>
      <c r="B28" s="1"/>
      <c r="C28" s="1"/>
      <c r="D28" s="1"/>
      <c r="E28" s="1"/>
    </row>
  </sheetData>
  <mergeCells count="1">
    <mergeCell ref="B3:D3"/>
  </mergeCells>
  <pageMargins left="0.19685039370078741" right="0.19685039370078741" top="0.19685039370078741" bottom="0.39370078740157483" header="0" footer="0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9D3B0-B4C3-4A2A-B65F-662B11389081}">
  <sheetPr>
    <pageSetUpPr fitToPage="1"/>
  </sheetPr>
  <dimension ref="A1:F27"/>
  <sheetViews>
    <sheetView zoomScale="80" zoomScaleNormal="80" workbookViewId="0"/>
  </sheetViews>
  <sheetFormatPr defaultColWidth="9.140625" defaultRowHeight="14.45"/>
  <cols>
    <col min="1" max="1" width="47.7109375" style="26" customWidth="1"/>
    <col min="2" max="3" width="14.7109375" style="26" customWidth="1"/>
    <col min="4" max="4" width="14.7109375" style="71" customWidth="1"/>
    <col min="5" max="16384" width="9.140625" style="26"/>
  </cols>
  <sheetData>
    <row r="1" spans="1:6" ht="24.95" customHeight="1">
      <c r="A1" s="95" t="s">
        <v>109</v>
      </c>
      <c r="B1" s="140"/>
      <c r="C1" s="140"/>
      <c r="D1" s="141" t="s">
        <v>110</v>
      </c>
      <c r="E1" s="25"/>
      <c r="F1" s="25"/>
    </row>
    <row r="2" spans="1:6" ht="9.9499999999999993" customHeight="1" thickBot="1">
      <c r="A2" s="25"/>
      <c r="B2" s="25"/>
      <c r="C2" s="25"/>
      <c r="D2" s="1"/>
      <c r="E2" s="25"/>
      <c r="F2" s="25"/>
    </row>
    <row r="3" spans="1:6" ht="90" customHeight="1">
      <c r="A3" s="96" t="s">
        <v>42</v>
      </c>
      <c r="B3" s="142" t="s">
        <v>111</v>
      </c>
      <c r="C3" s="143" t="s">
        <v>112</v>
      </c>
      <c r="D3" s="72" t="s">
        <v>113</v>
      </c>
      <c r="E3" s="25"/>
      <c r="F3" s="25"/>
    </row>
    <row r="4" spans="1:6" ht="24.95" customHeight="1">
      <c r="A4" s="97"/>
      <c r="B4" s="29" t="s">
        <v>49</v>
      </c>
      <c r="C4" s="30" t="s">
        <v>49</v>
      </c>
      <c r="D4" s="306" t="s">
        <v>8</v>
      </c>
      <c r="E4" s="25"/>
      <c r="F4" s="25"/>
    </row>
    <row r="5" spans="1:6" ht="24.95" customHeight="1">
      <c r="A5" s="13">
        <v>1</v>
      </c>
      <c r="B5" s="14">
        <v>2</v>
      </c>
      <c r="C5" s="15">
        <v>3</v>
      </c>
      <c r="D5" s="144">
        <v>4</v>
      </c>
      <c r="E5" s="25"/>
      <c r="F5" s="25"/>
    </row>
    <row r="6" spans="1:6" ht="24.95" customHeight="1">
      <c r="A6" s="98" t="s">
        <v>50</v>
      </c>
      <c r="B6" s="145">
        <v>327398</v>
      </c>
      <c r="C6" s="139">
        <v>326194</v>
      </c>
      <c r="D6" s="136">
        <v>-3.6774812307955457E-3</v>
      </c>
      <c r="E6" s="25"/>
      <c r="F6" s="25"/>
    </row>
    <row r="7" spans="1:6" ht="20.100000000000001" customHeight="1">
      <c r="A7" s="98" t="s">
        <v>51</v>
      </c>
      <c r="B7" s="146">
        <v>129283</v>
      </c>
      <c r="C7" s="99">
        <v>128729</v>
      </c>
      <c r="D7" s="136">
        <v>-4.2851728378827843E-3</v>
      </c>
      <c r="E7" s="25"/>
      <c r="F7" s="25"/>
    </row>
    <row r="8" spans="1:6" ht="20.100000000000001" customHeight="1">
      <c r="A8" s="98" t="s">
        <v>52</v>
      </c>
      <c r="B8" s="146">
        <v>332062</v>
      </c>
      <c r="C8" s="99">
        <v>331064</v>
      </c>
      <c r="D8" s="136">
        <v>-3.0054628352536574E-3</v>
      </c>
      <c r="E8" s="25"/>
      <c r="F8" s="25"/>
    </row>
    <row r="9" spans="1:6" ht="20.100000000000001" customHeight="1">
      <c r="A9" s="98" t="s">
        <v>53</v>
      </c>
      <c r="B9" s="146">
        <v>294226</v>
      </c>
      <c r="C9" s="99">
        <v>294606</v>
      </c>
      <c r="D9" s="136">
        <v>1.291524202483805E-3</v>
      </c>
      <c r="E9" s="25"/>
      <c r="F9" s="25"/>
    </row>
    <row r="10" spans="1:6" ht="20.100000000000001" customHeight="1">
      <c r="A10" s="98" t="s">
        <v>54</v>
      </c>
      <c r="B10" s="146">
        <v>491078</v>
      </c>
      <c r="C10" s="99">
        <v>486380</v>
      </c>
      <c r="D10" s="136">
        <v>-9.5667083436847093E-3</v>
      </c>
      <c r="E10" s="25"/>
      <c r="F10" s="25"/>
    </row>
    <row r="11" spans="1:6" ht="24.95" customHeight="1">
      <c r="A11" s="98" t="s">
        <v>55</v>
      </c>
      <c r="B11" s="146">
        <v>402408</v>
      </c>
      <c r="C11" s="99">
        <v>412889</v>
      </c>
      <c r="D11" s="136">
        <v>2.6045704856762292E-2</v>
      </c>
      <c r="E11" s="25"/>
      <c r="F11" s="25"/>
    </row>
    <row r="12" spans="1:6" ht="20.100000000000001" customHeight="1">
      <c r="A12" s="98" t="s">
        <v>56</v>
      </c>
      <c r="B12" s="146">
        <v>59102</v>
      </c>
      <c r="C12" s="99">
        <v>59658</v>
      </c>
      <c r="D12" s="136">
        <v>9.4074650604040466E-3</v>
      </c>
      <c r="E12" s="25"/>
      <c r="F12" s="25"/>
    </row>
    <row r="13" spans="1:6" ht="20.100000000000001" customHeight="1">
      <c r="A13" s="98" t="s">
        <v>57</v>
      </c>
      <c r="B13" s="146">
        <v>667707</v>
      </c>
      <c r="C13" s="99">
        <v>668493</v>
      </c>
      <c r="D13" s="136">
        <v>1.1771630370806356E-3</v>
      </c>
      <c r="E13" s="25"/>
      <c r="F13" s="25"/>
    </row>
    <row r="14" spans="1:6" ht="20.100000000000001" customHeight="1">
      <c r="A14" s="98" t="s">
        <v>58</v>
      </c>
      <c r="B14" s="146">
        <v>204745</v>
      </c>
      <c r="C14" s="99">
        <v>204596</v>
      </c>
      <c r="D14" s="136">
        <v>-7.2773449901096488E-4</v>
      </c>
      <c r="E14" s="25"/>
      <c r="F14" s="25"/>
    </row>
    <row r="15" spans="1:6" ht="20.100000000000001" customHeight="1">
      <c r="A15" s="98" t="s">
        <v>59</v>
      </c>
      <c r="B15" s="146">
        <v>244603</v>
      </c>
      <c r="C15" s="99">
        <v>241236</v>
      </c>
      <c r="D15" s="136">
        <v>-1.376516232425604E-2</v>
      </c>
      <c r="E15" s="25"/>
      <c r="F15" s="25"/>
    </row>
    <row r="16" spans="1:6" ht="24.95" customHeight="1">
      <c r="A16" s="98" t="s">
        <v>60</v>
      </c>
      <c r="B16" s="146">
        <v>179938</v>
      </c>
      <c r="C16" s="99">
        <v>183804</v>
      </c>
      <c r="D16" s="136">
        <v>2.1485178228056331E-2</v>
      </c>
      <c r="E16" s="25"/>
      <c r="F16" s="25"/>
    </row>
    <row r="17" spans="1:6" ht="20.100000000000001" customHeight="1">
      <c r="A17" s="98" t="s">
        <v>61</v>
      </c>
      <c r="B17" s="146">
        <v>112907</v>
      </c>
      <c r="C17" s="99">
        <v>113247</v>
      </c>
      <c r="D17" s="136">
        <v>3.0113279070385361E-3</v>
      </c>
      <c r="E17" s="25"/>
      <c r="F17" s="25"/>
    </row>
    <row r="18" spans="1:6" ht="20.100000000000001" customHeight="1">
      <c r="A18" s="98" t="s">
        <v>62</v>
      </c>
      <c r="B18" s="146">
        <v>274276</v>
      </c>
      <c r="C18" s="99">
        <v>274818</v>
      </c>
      <c r="D18" s="136">
        <v>1.976111653954411E-3</v>
      </c>
      <c r="E18" s="25"/>
      <c r="F18" s="25"/>
    </row>
    <row r="19" spans="1:6" ht="20.100000000000001" customHeight="1">
      <c r="A19" s="98" t="s">
        <v>63</v>
      </c>
      <c r="B19" s="146">
        <v>31719</v>
      </c>
      <c r="C19" s="99">
        <v>31342</v>
      </c>
      <c r="D19" s="136">
        <v>-1.1885620605945963E-2</v>
      </c>
      <c r="E19" s="25"/>
      <c r="F19" s="25"/>
    </row>
    <row r="20" spans="1:6" ht="20.100000000000001" customHeight="1">
      <c r="A20" s="98" t="s">
        <v>64</v>
      </c>
      <c r="B20" s="146">
        <v>78855</v>
      </c>
      <c r="C20" s="99">
        <v>79031</v>
      </c>
      <c r="D20" s="136">
        <v>2.2319447086424451E-3</v>
      </c>
      <c r="E20" s="25"/>
      <c r="F20" s="25"/>
    </row>
    <row r="21" spans="1:6" ht="24" customHeight="1">
      <c r="A21" s="98" t="s">
        <v>65</v>
      </c>
      <c r="B21" s="146">
        <v>113744</v>
      </c>
      <c r="C21" s="99">
        <v>113112</v>
      </c>
      <c r="D21" s="136">
        <v>-5.556337037558025E-3</v>
      </c>
      <c r="E21" s="25"/>
      <c r="F21" s="25"/>
    </row>
    <row r="22" spans="1:6" ht="20.100000000000001" customHeight="1">
      <c r="A22" s="98" t="s">
        <v>66</v>
      </c>
      <c r="B22" s="146">
        <v>212169</v>
      </c>
      <c r="C22" s="99">
        <v>212962</v>
      </c>
      <c r="D22" s="136">
        <v>3.7375865465737218E-3</v>
      </c>
      <c r="E22" s="25"/>
      <c r="F22" s="25"/>
    </row>
    <row r="23" spans="1:6" ht="20.100000000000001" customHeight="1">
      <c r="A23" s="98" t="s">
        <v>67</v>
      </c>
      <c r="B23" s="146">
        <v>529799</v>
      </c>
      <c r="C23" s="99">
        <v>532475</v>
      </c>
      <c r="D23" s="136">
        <v>5.0509721611403571E-3</v>
      </c>
      <c r="E23" s="25"/>
      <c r="F23" s="25"/>
    </row>
    <row r="24" spans="1:6" ht="20.100000000000001" customHeight="1">
      <c r="A24" s="98" t="s">
        <v>68</v>
      </c>
      <c r="B24" s="146">
        <v>313981</v>
      </c>
      <c r="C24" s="99">
        <v>305364</v>
      </c>
      <c r="D24" s="136">
        <v>-2.7444335803758827E-2</v>
      </c>
      <c r="E24" s="25"/>
      <c r="F24" s="25"/>
    </row>
    <row r="25" spans="1:6" ht="30" customHeight="1" thickBot="1">
      <c r="A25" s="100" t="s">
        <v>69</v>
      </c>
      <c r="B25" s="147">
        <v>5000000</v>
      </c>
      <c r="C25" s="101">
        <v>5000000</v>
      </c>
      <c r="D25" s="137">
        <v>0</v>
      </c>
      <c r="E25" s="25"/>
      <c r="F25" s="25"/>
    </row>
    <row r="26" spans="1:6">
      <c r="A26" s="25"/>
      <c r="B26" s="25"/>
      <c r="C26" s="25"/>
      <c r="D26" s="1"/>
      <c r="E26" s="25"/>
      <c r="F26" s="25"/>
    </row>
    <row r="27" spans="1:6">
      <c r="A27" s="25"/>
      <c r="B27" s="25"/>
      <c r="C27" s="25"/>
      <c r="D27" s="1"/>
      <c r="E27" s="25"/>
      <c r="F27" s="25"/>
    </row>
  </sheetData>
  <pageMargins left="0.19685039370078741" right="0.19685039370078741" top="0.19685039370078741" bottom="0.39370078740157483" header="0" footer="0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B39E-255A-448B-A440-97D6390D9D80}">
  <sheetPr>
    <pageSetUpPr fitToPage="1"/>
  </sheetPr>
  <dimension ref="A1:J27"/>
  <sheetViews>
    <sheetView zoomScale="90" zoomScaleNormal="90" workbookViewId="0">
      <selection activeCell="H1" sqref="H1"/>
    </sheetView>
  </sheetViews>
  <sheetFormatPr defaultColWidth="9.140625" defaultRowHeight="14.45"/>
  <cols>
    <col min="1" max="1" width="44.5703125" style="151" customWidth="1"/>
    <col min="2" max="2" width="15.7109375" style="151" customWidth="1"/>
    <col min="3" max="16384" width="9.140625" style="151"/>
  </cols>
  <sheetData>
    <row r="1" spans="1:10" ht="24.95" customHeight="1">
      <c r="A1" s="148" t="s">
        <v>114</v>
      </c>
      <c r="B1" s="149"/>
      <c r="C1" s="149"/>
      <c r="D1" s="149"/>
      <c r="E1" s="149"/>
      <c r="F1" s="150"/>
      <c r="G1" s="149"/>
      <c r="H1" s="150" t="s">
        <v>115</v>
      </c>
      <c r="I1" s="149"/>
      <c r="J1" s="149"/>
    </row>
    <row r="2" spans="1:10" ht="20.100000000000001" customHeight="1">
      <c r="A2" s="308" t="s">
        <v>116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9.9499999999999993" customHeight="1" thickBot="1">
      <c r="A3" s="149"/>
      <c r="B3" s="149"/>
      <c r="C3" s="149"/>
      <c r="D3" s="149"/>
      <c r="E3" s="149"/>
      <c r="F3" s="149"/>
      <c r="G3" s="149"/>
      <c r="H3" s="149"/>
      <c r="I3" s="149"/>
      <c r="J3" s="149"/>
    </row>
    <row r="4" spans="1:10" ht="90" customHeight="1">
      <c r="A4" s="152" t="s">
        <v>42</v>
      </c>
      <c r="B4" s="153" t="s">
        <v>117</v>
      </c>
      <c r="C4" s="149"/>
      <c r="D4" s="149"/>
      <c r="E4" s="149"/>
      <c r="F4" s="149"/>
      <c r="G4" s="149"/>
      <c r="H4" s="149"/>
      <c r="I4" s="149"/>
      <c r="J4" s="149"/>
    </row>
    <row r="5" spans="1:10" ht="24.95" customHeight="1">
      <c r="A5" s="310">
        <v>1</v>
      </c>
      <c r="B5" s="309">
        <v>2</v>
      </c>
      <c r="C5" s="149"/>
      <c r="D5" s="149"/>
      <c r="E5" s="149"/>
      <c r="F5" s="149"/>
      <c r="G5" s="149"/>
      <c r="H5" s="149"/>
      <c r="I5" s="149"/>
      <c r="J5" s="149"/>
    </row>
    <row r="6" spans="1:10" ht="24.95" customHeight="1">
      <c r="A6" s="154" t="s">
        <v>50</v>
      </c>
      <c r="B6" s="155">
        <v>6418</v>
      </c>
      <c r="C6" s="149"/>
      <c r="D6" s="149"/>
      <c r="E6" s="149"/>
      <c r="F6" s="149"/>
      <c r="G6" s="149"/>
      <c r="H6" s="149"/>
      <c r="I6" s="149"/>
      <c r="J6" s="149"/>
    </row>
    <row r="7" spans="1:10" ht="20.100000000000001" customHeight="1">
      <c r="A7" s="33" t="s">
        <v>51</v>
      </c>
      <c r="B7" s="156">
        <v>3542</v>
      </c>
      <c r="C7" s="149"/>
      <c r="D7" s="149"/>
      <c r="E7" s="149"/>
      <c r="F7" s="149"/>
      <c r="G7" s="149"/>
      <c r="H7" s="149"/>
      <c r="I7" s="149"/>
      <c r="J7" s="149"/>
    </row>
    <row r="8" spans="1:10" ht="20.100000000000001" customHeight="1">
      <c r="A8" s="157" t="s">
        <v>52</v>
      </c>
      <c r="B8" s="156">
        <v>5722</v>
      </c>
      <c r="C8" s="149"/>
      <c r="D8" s="149"/>
      <c r="E8" s="149"/>
      <c r="F8" s="149"/>
      <c r="G8" s="149"/>
      <c r="H8" s="149"/>
      <c r="I8" s="149"/>
      <c r="J8" s="149"/>
    </row>
    <row r="9" spans="1:10" ht="20.100000000000001" customHeight="1">
      <c r="A9" s="157" t="s">
        <v>53</v>
      </c>
      <c r="B9" s="156">
        <v>6656</v>
      </c>
      <c r="C9" s="149"/>
      <c r="D9" s="149"/>
      <c r="E9" s="149"/>
      <c r="F9" s="149"/>
      <c r="G9" s="149"/>
      <c r="H9" s="149"/>
      <c r="I9" s="149"/>
      <c r="J9" s="149"/>
    </row>
    <row r="10" spans="1:10" ht="20.100000000000001" customHeight="1">
      <c r="A10" s="157" t="s">
        <v>54</v>
      </c>
      <c r="B10" s="156">
        <v>8718</v>
      </c>
      <c r="C10" s="149"/>
      <c r="D10" s="149"/>
      <c r="E10" s="149"/>
      <c r="F10" s="149"/>
      <c r="G10" s="149"/>
      <c r="H10" s="149"/>
      <c r="I10" s="149"/>
      <c r="J10" s="149"/>
    </row>
    <row r="11" spans="1:10" ht="24.95" customHeight="1">
      <c r="A11" s="157" t="s">
        <v>55</v>
      </c>
      <c r="B11" s="156">
        <v>9504</v>
      </c>
      <c r="C11" s="149"/>
      <c r="D11" s="149"/>
      <c r="E11" s="149"/>
      <c r="F11" s="149"/>
      <c r="G11" s="149"/>
      <c r="H11" s="149"/>
      <c r="I11" s="149"/>
      <c r="J11" s="149"/>
    </row>
    <row r="12" spans="1:10" ht="20.100000000000001" customHeight="1">
      <c r="A12" s="157" t="s">
        <v>56</v>
      </c>
      <c r="B12" s="156">
        <v>1113</v>
      </c>
      <c r="C12" s="149"/>
      <c r="D12" s="149"/>
      <c r="E12" s="149"/>
      <c r="F12" s="149"/>
      <c r="G12" s="149"/>
      <c r="H12" s="149"/>
      <c r="I12" s="149"/>
      <c r="J12" s="149"/>
    </row>
    <row r="13" spans="1:10" ht="20.100000000000001" customHeight="1">
      <c r="A13" s="157" t="s">
        <v>57</v>
      </c>
      <c r="B13" s="156">
        <v>11739</v>
      </c>
      <c r="C13" s="149"/>
      <c r="D13" s="149"/>
      <c r="E13" s="149"/>
      <c r="F13" s="149"/>
      <c r="G13" s="149"/>
      <c r="H13" s="149"/>
      <c r="I13" s="149"/>
      <c r="J13" s="149"/>
    </row>
    <row r="14" spans="1:10" ht="20.100000000000001" customHeight="1">
      <c r="A14" s="157" t="s">
        <v>58</v>
      </c>
      <c r="B14" s="156">
        <v>4706</v>
      </c>
      <c r="C14" s="149"/>
      <c r="D14" s="149"/>
      <c r="E14" s="149"/>
      <c r="F14" s="149"/>
      <c r="G14" s="149"/>
      <c r="H14" s="149"/>
      <c r="I14" s="149"/>
      <c r="J14" s="149"/>
    </row>
    <row r="15" spans="1:10" ht="20.100000000000001" customHeight="1">
      <c r="A15" s="157" t="s">
        <v>59</v>
      </c>
      <c r="B15" s="156">
        <v>5965</v>
      </c>
      <c r="C15" s="149"/>
      <c r="D15" s="149"/>
      <c r="E15" s="149"/>
      <c r="F15" s="149"/>
      <c r="G15" s="149"/>
      <c r="H15" s="149"/>
      <c r="I15" s="149"/>
      <c r="J15" s="149"/>
    </row>
    <row r="16" spans="1:10" ht="24.95" customHeight="1">
      <c r="A16" s="157" t="s">
        <v>60</v>
      </c>
      <c r="B16" s="156">
        <v>0</v>
      </c>
      <c r="C16" s="149"/>
      <c r="D16" s="149"/>
      <c r="E16" s="149"/>
      <c r="F16" s="149"/>
      <c r="G16" s="149"/>
      <c r="H16" s="149"/>
      <c r="I16" s="149"/>
      <c r="J16" s="149"/>
    </row>
    <row r="17" spans="1:10" ht="20.100000000000001" customHeight="1">
      <c r="A17" s="157" t="s">
        <v>61</v>
      </c>
      <c r="B17" s="156">
        <v>2538</v>
      </c>
      <c r="C17" s="149"/>
      <c r="D17" s="149"/>
      <c r="E17" s="149"/>
      <c r="F17" s="149"/>
      <c r="G17" s="149"/>
      <c r="H17" s="149"/>
      <c r="I17" s="149"/>
      <c r="J17" s="149"/>
    </row>
    <row r="18" spans="1:10" ht="20.100000000000001" customHeight="1">
      <c r="A18" s="157" t="s">
        <v>62</v>
      </c>
      <c r="B18" s="156">
        <v>6126</v>
      </c>
      <c r="C18" s="149"/>
      <c r="D18" s="149"/>
      <c r="E18" s="149"/>
      <c r="F18" s="149"/>
      <c r="G18" s="149"/>
      <c r="H18" s="149"/>
      <c r="I18" s="149"/>
      <c r="J18" s="149"/>
    </row>
    <row r="19" spans="1:10" ht="20.100000000000001" customHeight="1">
      <c r="A19" s="157" t="s">
        <v>63</v>
      </c>
      <c r="B19" s="156">
        <v>508</v>
      </c>
      <c r="C19" s="149"/>
      <c r="D19" s="149"/>
      <c r="E19" s="149"/>
      <c r="F19" s="149"/>
      <c r="G19" s="149"/>
      <c r="H19" s="149"/>
      <c r="I19" s="149"/>
      <c r="J19" s="149"/>
    </row>
    <row r="20" spans="1:10" ht="20.100000000000001" customHeight="1">
      <c r="A20" s="157" t="s">
        <v>64</v>
      </c>
      <c r="B20" s="156">
        <v>1495</v>
      </c>
      <c r="C20" s="149"/>
      <c r="D20" s="149"/>
      <c r="E20" s="149"/>
      <c r="F20" s="149"/>
      <c r="G20" s="149"/>
      <c r="H20" s="149"/>
      <c r="I20" s="149"/>
      <c r="J20" s="149"/>
    </row>
    <row r="21" spans="1:10" ht="24.95" customHeight="1">
      <c r="A21" s="157" t="s">
        <v>65</v>
      </c>
      <c r="B21" s="156">
        <v>2676</v>
      </c>
      <c r="C21" s="149"/>
      <c r="D21" s="149"/>
      <c r="E21" s="149"/>
      <c r="F21" s="149"/>
      <c r="G21" s="149"/>
      <c r="H21" s="149"/>
      <c r="I21" s="149"/>
      <c r="J21" s="149"/>
    </row>
    <row r="22" spans="1:10" ht="20.100000000000001" customHeight="1">
      <c r="A22" s="157" t="s">
        <v>66</v>
      </c>
      <c r="B22" s="156">
        <v>5533</v>
      </c>
      <c r="C22" s="149"/>
      <c r="D22" s="149"/>
      <c r="E22" s="149"/>
      <c r="F22" s="149"/>
      <c r="G22" s="149"/>
      <c r="H22" s="149"/>
      <c r="I22" s="149"/>
      <c r="J22" s="149"/>
    </row>
    <row r="23" spans="1:10" ht="20.100000000000001" customHeight="1">
      <c r="A23" s="157" t="s">
        <v>67</v>
      </c>
      <c r="B23" s="156">
        <v>10822</v>
      </c>
      <c r="C23" s="149"/>
      <c r="D23" s="149"/>
      <c r="E23" s="149"/>
      <c r="F23" s="149"/>
      <c r="G23" s="149"/>
      <c r="H23" s="149"/>
      <c r="I23" s="149"/>
      <c r="J23" s="149"/>
    </row>
    <row r="24" spans="1:10" ht="20.100000000000001" customHeight="1">
      <c r="A24" s="157" t="s">
        <v>68</v>
      </c>
      <c r="B24" s="156">
        <v>8355</v>
      </c>
      <c r="C24" s="149"/>
      <c r="D24" s="149"/>
      <c r="E24" s="149"/>
      <c r="F24" s="149"/>
      <c r="G24" s="149"/>
      <c r="H24" s="149"/>
      <c r="I24" s="149"/>
      <c r="J24" s="149"/>
    </row>
    <row r="25" spans="1:10" ht="30" customHeight="1" thickBot="1">
      <c r="A25" s="158" t="s">
        <v>69</v>
      </c>
      <c r="B25" s="159">
        <v>102136</v>
      </c>
      <c r="C25" s="149"/>
      <c r="D25" s="149"/>
      <c r="E25" s="149"/>
      <c r="F25" s="149"/>
      <c r="G25" s="149"/>
      <c r="H25" s="149"/>
      <c r="I25" s="149"/>
      <c r="J25" s="149"/>
    </row>
    <row r="26" spans="1:10">
      <c r="A26" s="149"/>
      <c r="B26" s="149"/>
      <c r="C26" s="149"/>
      <c r="D26" s="149"/>
      <c r="E26" s="149"/>
      <c r="F26" s="149"/>
      <c r="G26" s="149"/>
      <c r="H26" s="149"/>
      <c r="I26" s="149"/>
      <c r="J26" s="149"/>
    </row>
    <row r="27" spans="1:10">
      <c r="A27" s="149"/>
      <c r="B27" s="149"/>
      <c r="C27" s="149"/>
      <c r="D27" s="149"/>
      <c r="E27" s="149"/>
      <c r="F27" s="149"/>
      <c r="G27" s="149"/>
      <c r="H27" s="149"/>
      <c r="I27" s="149"/>
      <c r="J27" s="149"/>
    </row>
  </sheetData>
  <pageMargins left="0.19685039370078741" right="0.19685039370078741" top="0.19685039370078741" bottom="0.39370078740157483" header="0" footer="0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410304EAAE4418DB64FDE3165A6D6" ma:contentTypeVersion="22" ma:contentTypeDescription="Create a new document." ma:contentTypeScope="" ma:versionID="4147daf0efbaeaf860a5e9ec1681869c">
  <xsd:schema xmlns:xsd="http://www.w3.org/2001/XMLSchema" xmlns:xs="http://www.w3.org/2001/XMLSchema" xmlns:p="http://schemas.microsoft.com/office/2006/metadata/properties" xmlns:ns2="6b20a741-1782-4ef6-a360-3fa15abeb77f" xmlns:ns3="76699e94-5373-4908-8786-85f2fbc6030f" targetNamespace="http://schemas.microsoft.com/office/2006/metadata/properties" ma:root="true" ma:fieldsID="beead7a4f983af10158b0d33fe313462" ns2:_="" ns3:_="">
    <xsd:import namespace="6b20a741-1782-4ef6-a360-3fa15abeb77f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0a741-1782-4ef6-a360-3fa15abeb77f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3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CC xmlns="6b20a741-1782-4ef6-a360-3fa15abeb77f" xsi:nil="true"/>
    <MigratedLivelinkNodeID xmlns="6b20a741-1782-4ef6-a360-3fa15abeb77f" xsi:nil="true"/>
    <EmailFrom xmlns="6b20a741-1782-4ef6-a360-3fa15abeb77f" xsi:nil="true"/>
    <TaxCatchAll xmlns="76699e94-5373-4908-8786-85f2fbc6030f" xsi:nil="true"/>
    <EmailTo xmlns="6b20a741-1782-4ef6-a360-3fa15abeb77f" xsi:nil="true"/>
    <lcf76f155ced4ddcb4097134ff3c332f xmlns="6b20a741-1782-4ef6-a360-3fa15abeb77f">
      <Terms xmlns="http://schemas.microsoft.com/office/infopath/2007/PartnerControls"/>
    </lcf76f155ced4ddcb4097134ff3c332f>
    <OfficialDate xmlns="6b20a741-1782-4ef6-a360-3fa15abeb77f" xsi:nil="true"/>
    <_dlc_DocId xmlns="76699e94-5373-4908-8786-85f2fbc6030f">MYDOC-884426016-99584</_dlc_DocId>
    <_dlc_DocIdUrl xmlns="76699e94-5373-4908-8786-85f2fbc6030f">
      <Url>https://sfcacuk.sharepoint.com/sites/MyDoc/_layouts/15/DocIdRedir.aspx?ID=MYDOC-884426016-99584</Url>
      <Description>MYDOC-884426016-99584</Description>
    </_dlc_DocIdUrl>
  </documentManagement>
</p:properties>
</file>

<file path=customXml/itemProps1.xml><?xml version="1.0" encoding="utf-8"?>
<ds:datastoreItem xmlns:ds="http://schemas.openxmlformats.org/officeDocument/2006/customXml" ds:itemID="{294AFFF6-AB00-4BD1-9C58-54783070F15F}"/>
</file>

<file path=customXml/itemProps2.xml><?xml version="1.0" encoding="utf-8"?>
<ds:datastoreItem xmlns:ds="http://schemas.openxmlformats.org/officeDocument/2006/customXml" ds:itemID="{6D71E2A9-7CE5-4A93-8E01-171CD58BBC35}"/>
</file>

<file path=customXml/itemProps3.xml><?xml version="1.0" encoding="utf-8"?>
<ds:datastoreItem xmlns:ds="http://schemas.openxmlformats.org/officeDocument/2006/customXml" ds:itemID="{B4AAA08E-EBB2-4D4B-A6D4-792014F3F771}"/>
</file>

<file path=customXml/itemProps4.xml><?xml version="1.0" encoding="utf-8"?>
<ds:datastoreItem xmlns:ds="http://schemas.openxmlformats.org/officeDocument/2006/customXml" ds:itemID="{D16FCB73-0CF4-4DAA-ACC5-2C3BC8EB9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SFC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 Anderson</dc:creator>
  <cp:keywords/>
  <dc:description/>
  <cp:lastModifiedBy>Gavin Bruce</cp:lastModifiedBy>
  <cp:revision/>
  <dcterms:created xsi:type="dcterms:W3CDTF">2025-02-15T18:17:27Z</dcterms:created>
  <dcterms:modified xsi:type="dcterms:W3CDTF">2025-04-03T08:43:55Z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b5bd04-dd11-448c-93c0-32702bb7201c_Enabled">
    <vt:lpwstr>true</vt:lpwstr>
  </property>
  <property fmtid="{D5CDD505-2E9C-101B-9397-08002B2CF9AE}" pid="3" name="MSIP_Label_39b5bd04-dd11-448c-93c0-32702bb7201c_SetDate">
    <vt:lpwstr>2025-03-20T06:56:01Z</vt:lpwstr>
  </property>
  <property fmtid="{D5CDD505-2E9C-101B-9397-08002B2CF9AE}" pid="4" name="MSIP_Label_39b5bd04-dd11-448c-93c0-32702bb7201c_Method">
    <vt:lpwstr>Standard</vt:lpwstr>
  </property>
  <property fmtid="{D5CDD505-2E9C-101B-9397-08002B2CF9AE}" pid="5" name="MSIP_Label_39b5bd04-dd11-448c-93c0-32702bb7201c_Name">
    <vt:lpwstr>Official Classification</vt:lpwstr>
  </property>
  <property fmtid="{D5CDD505-2E9C-101B-9397-08002B2CF9AE}" pid="6" name="MSIP_Label_39b5bd04-dd11-448c-93c0-32702bb7201c_SiteId">
    <vt:lpwstr>6f8ea4cf-6f3c-4fb3-b802-4af29d81df7e</vt:lpwstr>
  </property>
  <property fmtid="{D5CDD505-2E9C-101B-9397-08002B2CF9AE}" pid="7" name="MSIP_Label_39b5bd04-dd11-448c-93c0-32702bb7201c_ActionId">
    <vt:lpwstr>18f42326-0ad2-43b3-9b49-0aa56c7da1c5</vt:lpwstr>
  </property>
  <property fmtid="{D5CDD505-2E9C-101B-9397-08002B2CF9AE}" pid="8" name="MSIP_Label_39b5bd04-dd11-448c-93c0-32702bb7201c_ContentBits">
    <vt:lpwstr>0</vt:lpwstr>
  </property>
  <property fmtid="{D5CDD505-2E9C-101B-9397-08002B2CF9AE}" pid="9" name="MSIP_Label_39b5bd04-dd11-448c-93c0-32702bb7201c_Tag">
    <vt:lpwstr>10, 3, 0, 1</vt:lpwstr>
  </property>
  <property fmtid="{D5CDD505-2E9C-101B-9397-08002B2CF9AE}" pid="10" name="ContentTypeId">
    <vt:lpwstr>0x01010061B410304EAAE4418DB64FDE3165A6D6</vt:lpwstr>
  </property>
  <property fmtid="{D5CDD505-2E9C-101B-9397-08002B2CF9AE}" pid="11" name="_dlc_DocIdItemGuid">
    <vt:lpwstr>2fe86899-0dc8-4858-b130-a8dc576467c9</vt:lpwstr>
  </property>
  <property fmtid="{D5CDD505-2E9C-101B-9397-08002B2CF9AE}" pid="12" name="MediaServiceImageTags">
    <vt:lpwstr/>
  </property>
</Properties>
</file>