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fcacuk-my.sharepoint.com/personal/gromano_sfc_ac_uk/Documents/Website content/"/>
    </mc:Choice>
  </mc:AlternateContent>
  <xr:revisionPtr revIDLastSave="167" documentId="8_{B7E725CF-EAC7-4CFA-8700-B906898F8D43}" xr6:coauthVersionLast="47" xr6:coauthVersionMax="47" xr10:uidLastSave="{CB9F4C28-24D2-4BFB-A50F-A4D0B039B4B4}"/>
  <workbookProtection workbookAlgorithmName="SHA-512" workbookHashValue="P6NVS67oUyNrkZrr7bXAbKRcLblukR3qTW2zpYy22oF5TH3RtkN0daEPSSytUgSHwBbjErIoB1xmelGS8DCOvQ==" workbookSaltValue="wYSKDId0X+IboWaIyEbptQ==" workbookSpinCount="100000" lockStructure="1"/>
  <bookViews>
    <workbookView xWindow="-110" yWindow="-110" windowWidth="19420" windowHeight="10420" xr2:uid="{00000000-000D-0000-FFFF-FFFF00000000}"/>
  </bookViews>
  <sheets>
    <sheet name="Fee Anomalies claim form 24-25" sheetId="1" r:id="rId1"/>
  </sheets>
  <definedNames>
    <definedName name="_xlnm.Print_Area" localSheetId="0">'Fee Anomalies claim form 24-25'!$A$1:$N$30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7" i="1"/>
  <c r="M14" i="1"/>
  <c r="N14" i="1" s="1"/>
  <c r="M16" i="1" l="1"/>
  <c r="M15" i="1"/>
  <c r="N15" i="1" s="1"/>
  <c r="M20" i="1"/>
  <c r="M18" i="1"/>
  <c r="M19" i="1"/>
  <c r="M21" i="1"/>
  <c r="M22" i="1"/>
  <c r="M23" i="1"/>
  <c r="M24" i="1"/>
  <c r="M25" i="1"/>
  <c r="M26" i="1"/>
  <c r="M27" i="1"/>
  <c r="N27" i="1" s="1"/>
  <c r="M28" i="1"/>
  <c r="L30" i="1" l="1"/>
  <c r="N16" i="1" l="1"/>
  <c r="N17" i="1"/>
  <c r="N18" i="1"/>
  <c r="N19" i="1"/>
  <c r="N20" i="1"/>
  <c r="N21" i="1"/>
  <c r="N22" i="1"/>
  <c r="N23" i="1"/>
  <c r="N24" i="1"/>
  <c r="N25" i="1"/>
  <c r="N26" i="1"/>
  <c r="N28" i="1"/>
  <c r="K30" i="1"/>
  <c r="N13" i="1" l="1"/>
  <c r="N30" i="1" s="1"/>
  <c r="M30" i="1"/>
</calcChain>
</file>

<file path=xl/sharedStrings.xml><?xml version="1.0" encoding="utf-8"?>
<sst xmlns="http://schemas.openxmlformats.org/spreadsheetml/2006/main" count="13" uniqueCount="12">
  <si>
    <t>University:</t>
  </si>
  <si>
    <t>Contact:</t>
  </si>
  <si>
    <t>Email address:</t>
  </si>
  <si>
    <t>Telephone No:</t>
  </si>
  <si>
    <t>Breakdown</t>
  </si>
  <si>
    <t>Course title</t>
  </si>
  <si>
    <t>Claim</t>
  </si>
  <si>
    <t>Number of students</t>
  </si>
  <si>
    <t>Number of FTE</t>
  </si>
  <si>
    <t>Fee</t>
  </si>
  <si>
    <t>Total</t>
  </si>
  <si>
    <t>SFC Fee Anomalies claim form AY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</si>
</sst>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right" vertical="center"/>
      <protection locked="0"/>
    </xf>
    <xf numFmtId="0" fontId="4" fillId="0" borderId="0" xfId="0" applyFont="1"/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/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30" xfId="0" applyNumberFormat="1" applyFont="1" applyBorder="1" applyAlignment="1">
      <alignment horizontal="right" vertical="center"/>
    </xf>
    <xf numFmtId="164" fontId="0" fillId="0" borderId="0" xfId="0" applyNumberFormat="1"/>
    <xf numFmtId="164" fontId="6" fillId="0" borderId="32" xfId="0" applyNumberFormat="1" applyFont="1" applyBorder="1" applyAlignment="1">
      <alignment horizontal="right" vertical="center"/>
    </xf>
    <xf numFmtId="164" fontId="6" fillId="0" borderId="37" xfId="0" applyNumberFormat="1" applyFont="1" applyBorder="1" applyAlignment="1">
      <alignment horizontal="right" vertical="center"/>
    </xf>
    <xf numFmtId="164" fontId="6" fillId="0" borderId="38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4" fontId="5" fillId="0" borderId="15" xfId="0" applyNumberFormat="1" applyFont="1" applyBorder="1"/>
    <xf numFmtId="164" fontId="5" fillId="0" borderId="1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3" fillId="0" borderId="0" xfId="0" applyFont="1" applyAlignment="1">
      <alignment horizontal="left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0"/>
  <sheetViews>
    <sheetView tabSelected="1" workbookViewId="0">
      <selection sqref="A1:F1"/>
    </sheetView>
  </sheetViews>
  <sheetFormatPr defaultColWidth="8.81640625" defaultRowHeight="14.5" x14ac:dyDescent="0.35"/>
  <cols>
    <col min="1" max="1" width="14.7265625" customWidth="1"/>
    <col min="6" max="6" width="9.1796875" customWidth="1"/>
    <col min="10" max="10" width="59.81640625" customWidth="1"/>
    <col min="11" max="11" width="11.7265625" customWidth="1"/>
    <col min="12" max="12" width="12" customWidth="1"/>
    <col min="13" max="14" width="11.7265625" customWidth="1"/>
  </cols>
  <sheetData>
    <row r="1" spans="1:16" ht="21" x14ac:dyDescent="0.5">
      <c r="A1" s="46" t="s">
        <v>11</v>
      </c>
      <c r="B1" s="46"/>
      <c r="C1" s="46"/>
      <c r="D1" s="46"/>
      <c r="E1" s="46"/>
      <c r="F1" s="46"/>
      <c r="G1" s="6"/>
      <c r="H1" s="6"/>
    </row>
    <row r="2" spans="1:16" ht="15" thickBot="1" x14ac:dyDescent="0.4"/>
    <row r="3" spans="1:16" ht="18" customHeight="1" x14ac:dyDescent="0.35">
      <c r="A3" s="7" t="s">
        <v>0</v>
      </c>
      <c r="B3" s="47"/>
      <c r="C3" s="48"/>
      <c r="D3" s="48"/>
      <c r="E3" s="48"/>
      <c r="F3" s="48"/>
      <c r="G3" s="48"/>
      <c r="H3" s="49"/>
    </row>
    <row r="4" spans="1:16" ht="18" customHeight="1" x14ac:dyDescent="0.35">
      <c r="A4" s="8" t="s">
        <v>1</v>
      </c>
      <c r="B4" s="50"/>
      <c r="C4" s="51"/>
      <c r="D4" s="51"/>
      <c r="E4" s="51"/>
      <c r="F4" s="51"/>
      <c r="G4" s="51"/>
      <c r="H4" s="52"/>
    </row>
    <row r="5" spans="1:16" ht="18" customHeight="1" x14ac:dyDescent="0.35">
      <c r="A5" s="8" t="s">
        <v>2</v>
      </c>
      <c r="B5" s="50"/>
      <c r="C5" s="51"/>
      <c r="D5" s="51"/>
      <c r="E5" s="51"/>
      <c r="F5" s="51"/>
      <c r="G5" s="51"/>
      <c r="H5" s="52"/>
    </row>
    <row r="6" spans="1:16" ht="18" customHeight="1" thickBot="1" x14ac:dyDescent="0.4">
      <c r="A6" s="9" t="s">
        <v>3</v>
      </c>
      <c r="B6" s="53"/>
      <c r="C6" s="54"/>
      <c r="D6" s="54"/>
      <c r="E6" s="54"/>
      <c r="F6" s="54"/>
      <c r="G6" s="54"/>
      <c r="H6" s="55"/>
    </row>
    <row r="10" spans="1:16" ht="18" customHeight="1" x14ac:dyDescent="0.45">
      <c r="A10" s="10" t="s">
        <v>4</v>
      </c>
    </row>
    <row r="11" spans="1:16" ht="15" thickBot="1" x14ac:dyDescent="0.4"/>
    <row r="12" spans="1:16" ht="31.5" thickBot="1" x14ac:dyDescent="0.4">
      <c r="A12" s="37" t="s">
        <v>5</v>
      </c>
      <c r="B12" s="38"/>
      <c r="C12" s="38"/>
      <c r="D12" s="38"/>
      <c r="E12" s="38"/>
      <c r="F12" s="38"/>
      <c r="G12" s="38"/>
      <c r="H12" s="38"/>
      <c r="I12" s="39"/>
      <c r="J12" s="11" t="s">
        <v>6</v>
      </c>
      <c r="K12" s="12" t="s">
        <v>7</v>
      </c>
      <c r="L12" s="12" t="s">
        <v>8</v>
      </c>
      <c r="M12" s="11" t="s">
        <v>9</v>
      </c>
      <c r="N12" s="13" t="s">
        <v>10</v>
      </c>
    </row>
    <row r="13" spans="1:16" ht="18" customHeight="1" x14ac:dyDescent="0.35">
      <c r="A13" s="40"/>
      <c r="B13" s="41"/>
      <c r="C13" s="41"/>
      <c r="D13" s="41"/>
      <c r="E13" s="41"/>
      <c r="F13" s="41"/>
      <c r="G13" s="41"/>
      <c r="H13" s="41"/>
      <c r="I13" s="42"/>
      <c r="J13" s="1"/>
      <c r="K13" s="2">
        <v>0</v>
      </c>
      <c r="L13" s="2">
        <v>0</v>
      </c>
      <c r="M13" s="14">
        <f>IF(J13="Accelerated courses",1820,IF(J13="Associate students",535,IF(J13="Outgoing rUK- Turing",1820,IF(J13="Pre-reg nursing/midwifery- continuing students only",1820,IF(J13="Pre-reg nursing/midwifery-continuing EU Honours students only",1820,IF(J13="Dentistry Second UG Degree",1820,0))))))</f>
        <v>0</v>
      </c>
      <c r="N13" s="15">
        <f t="shared" ref="N13:N28" si="0">L13*M13</f>
        <v>0</v>
      </c>
      <c r="O13" s="16"/>
      <c r="P13" s="16"/>
    </row>
    <row r="14" spans="1:16" ht="18" customHeight="1" x14ac:dyDescent="0.35">
      <c r="A14" s="28"/>
      <c r="B14" s="29"/>
      <c r="C14" s="29"/>
      <c r="D14" s="29"/>
      <c r="E14" s="29"/>
      <c r="F14" s="29"/>
      <c r="G14" s="29"/>
      <c r="H14" s="29"/>
      <c r="I14" s="30"/>
      <c r="J14" s="1"/>
      <c r="K14" s="3">
        <v>0</v>
      </c>
      <c r="L14" s="3">
        <v>0</v>
      </c>
      <c r="M14" s="14">
        <f t="shared" ref="M14:M28" si="1">IF(J14="Accelerated courses",1820,IF(J14="Associate students",535,IF(J14="Outgoing rUK- Turing",1820,IF(J14="Pre-reg nursing/midwifery- continuing students only",1820,IF(J14="Pre-reg nursing/midwifery-continuing EU Honours students only",1820,IF(J14="Dentistry Second UG Degree",1820,0))))))</f>
        <v>0</v>
      </c>
      <c r="N14" s="17">
        <f t="shared" si="0"/>
        <v>0</v>
      </c>
      <c r="P14" s="16"/>
    </row>
    <row r="15" spans="1:16" ht="18" customHeight="1" x14ac:dyDescent="0.35">
      <c r="A15" s="28"/>
      <c r="B15" s="29"/>
      <c r="C15" s="29"/>
      <c r="D15" s="29"/>
      <c r="E15" s="29"/>
      <c r="F15" s="29"/>
      <c r="G15" s="29"/>
      <c r="H15" s="29"/>
      <c r="I15" s="30"/>
      <c r="J15" s="1"/>
      <c r="K15" s="3">
        <v>0</v>
      </c>
      <c r="L15" s="3">
        <v>0</v>
      </c>
      <c r="M15" s="14">
        <f t="shared" si="1"/>
        <v>0</v>
      </c>
      <c r="N15" s="17">
        <f t="shared" si="0"/>
        <v>0</v>
      </c>
      <c r="P15" s="16"/>
    </row>
    <row r="16" spans="1:16" ht="18" customHeight="1" x14ac:dyDescent="0.35">
      <c r="A16" s="28"/>
      <c r="B16" s="29"/>
      <c r="C16" s="29"/>
      <c r="D16" s="29"/>
      <c r="E16" s="29"/>
      <c r="F16" s="29"/>
      <c r="G16" s="29"/>
      <c r="H16" s="29"/>
      <c r="I16" s="30"/>
      <c r="J16" s="1"/>
      <c r="K16" s="3">
        <v>0</v>
      </c>
      <c r="L16" s="3">
        <v>0</v>
      </c>
      <c r="M16" s="14">
        <f t="shared" si="1"/>
        <v>0</v>
      </c>
      <c r="N16" s="17">
        <f t="shared" si="0"/>
        <v>0</v>
      </c>
      <c r="P16" s="16"/>
    </row>
    <row r="17" spans="1:16" ht="18" customHeight="1" x14ac:dyDescent="0.35">
      <c r="A17" s="28"/>
      <c r="B17" s="29"/>
      <c r="C17" s="29"/>
      <c r="D17" s="29"/>
      <c r="E17" s="29"/>
      <c r="F17" s="29"/>
      <c r="G17" s="29"/>
      <c r="H17" s="29"/>
      <c r="I17" s="30"/>
      <c r="J17" s="1"/>
      <c r="K17" s="3">
        <v>0</v>
      </c>
      <c r="L17" s="3">
        <v>0</v>
      </c>
      <c r="M17" s="14">
        <f t="shared" si="1"/>
        <v>0</v>
      </c>
      <c r="N17" s="17">
        <f t="shared" si="0"/>
        <v>0</v>
      </c>
      <c r="P17" s="16"/>
    </row>
    <row r="18" spans="1:16" ht="18" customHeight="1" x14ac:dyDescent="0.35">
      <c r="A18" s="28"/>
      <c r="B18" s="29"/>
      <c r="C18" s="29"/>
      <c r="D18" s="29"/>
      <c r="E18" s="29"/>
      <c r="F18" s="29"/>
      <c r="G18" s="29"/>
      <c r="H18" s="29"/>
      <c r="I18" s="30"/>
      <c r="J18" s="1"/>
      <c r="K18" s="3">
        <v>0</v>
      </c>
      <c r="L18" s="3">
        <v>0</v>
      </c>
      <c r="M18" s="14">
        <f t="shared" si="1"/>
        <v>0</v>
      </c>
      <c r="N18" s="17">
        <f t="shared" si="0"/>
        <v>0</v>
      </c>
      <c r="P18" s="16"/>
    </row>
    <row r="19" spans="1:16" ht="18" customHeight="1" x14ac:dyDescent="0.35">
      <c r="A19" s="28"/>
      <c r="B19" s="29"/>
      <c r="C19" s="29"/>
      <c r="D19" s="29"/>
      <c r="E19" s="29"/>
      <c r="F19" s="29"/>
      <c r="G19" s="29"/>
      <c r="H19" s="29"/>
      <c r="I19" s="30"/>
      <c r="J19" s="1"/>
      <c r="K19" s="3">
        <v>0</v>
      </c>
      <c r="L19" s="3">
        <v>0</v>
      </c>
      <c r="M19" s="14">
        <f t="shared" si="1"/>
        <v>0</v>
      </c>
      <c r="N19" s="17">
        <f t="shared" si="0"/>
        <v>0</v>
      </c>
      <c r="P19" s="16"/>
    </row>
    <row r="20" spans="1:16" ht="18" customHeight="1" x14ac:dyDescent="0.35">
      <c r="A20" s="43"/>
      <c r="B20" s="44"/>
      <c r="C20" s="44"/>
      <c r="D20" s="44"/>
      <c r="E20" s="44"/>
      <c r="F20" s="44"/>
      <c r="G20" s="44"/>
      <c r="H20" s="44"/>
      <c r="I20" s="45"/>
      <c r="J20" s="1"/>
      <c r="K20" s="3">
        <v>0</v>
      </c>
      <c r="L20" s="3">
        <v>0</v>
      </c>
      <c r="M20" s="14">
        <f t="shared" si="1"/>
        <v>0</v>
      </c>
      <c r="N20" s="17">
        <f t="shared" si="0"/>
        <v>0</v>
      </c>
      <c r="P20" s="16"/>
    </row>
    <row r="21" spans="1:16" ht="18" customHeight="1" x14ac:dyDescent="0.35">
      <c r="A21" s="43"/>
      <c r="B21" s="44"/>
      <c r="C21" s="44"/>
      <c r="D21" s="44"/>
      <c r="E21" s="44"/>
      <c r="F21" s="44"/>
      <c r="G21" s="44"/>
      <c r="H21" s="44"/>
      <c r="I21" s="45"/>
      <c r="J21" s="1"/>
      <c r="K21" s="3">
        <v>0</v>
      </c>
      <c r="L21" s="3">
        <v>0</v>
      </c>
      <c r="M21" s="14">
        <f t="shared" si="1"/>
        <v>0</v>
      </c>
      <c r="N21" s="17">
        <f t="shared" si="0"/>
        <v>0</v>
      </c>
      <c r="P21" s="16"/>
    </row>
    <row r="22" spans="1:16" ht="18" customHeight="1" x14ac:dyDescent="0.35">
      <c r="A22" s="28"/>
      <c r="B22" s="29"/>
      <c r="C22" s="29"/>
      <c r="D22" s="29"/>
      <c r="E22" s="29"/>
      <c r="F22" s="29"/>
      <c r="G22" s="29"/>
      <c r="H22" s="29"/>
      <c r="I22" s="30"/>
      <c r="J22" s="1"/>
      <c r="K22" s="3">
        <v>0</v>
      </c>
      <c r="L22" s="3">
        <v>0</v>
      </c>
      <c r="M22" s="14">
        <f t="shared" si="1"/>
        <v>0</v>
      </c>
      <c r="N22" s="17">
        <f t="shared" si="0"/>
        <v>0</v>
      </c>
      <c r="P22" s="16"/>
    </row>
    <row r="23" spans="1:16" ht="18" customHeight="1" x14ac:dyDescent="0.35">
      <c r="A23" s="28"/>
      <c r="B23" s="29"/>
      <c r="C23" s="29"/>
      <c r="D23" s="29"/>
      <c r="E23" s="29"/>
      <c r="F23" s="29"/>
      <c r="G23" s="29"/>
      <c r="H23" s="29"/>
      <c r="I23" s="30"/>
      <c r="J23" s="1"/>
      <c r="K23" s="3">
        <v>0</v>
      </c>
      <c r="L23" s="3">
        <v>0</v>
      </c>
      <c r="M23" s="14">
        <f t="shared" si="1"/>
        <v>0</v>
      </c>
      <c r="N23" s="17">
        <f t="shared" si="0"/>
        <v>0</v>
      </c>
      <c r="P23" s="16"/>
    </row>
    <row r="24" spans="1:16" ht="18" customHeight="1" x14ac:dyDescent="0.35">
      <c r="A24" s="28"/>
      <c r="B24" s="29"/>
      <c r="C24" s="29"/>
      <c r="D24" s="29"/>
      <c r="E24" s="29"/>
      <c r="F24" s="29"/>
      <c r="G24" s="29"/>
      <c r="H24" s="29"/>
      <c r="I24" s="30"/>
      <c r="J24" s="1"/>
      <c r="K24" s="3">
        <v>0</v>
      </c>
      <c r="L24" s="3">
        <v>0</v>
      </c>
      <c r="M24" s="14">
        <f t="shared" si="1"/>
        <v>0</v>
      </c>
      <c r="N24" s="17">
        <f t="shared" si="0"/>
        <v>0</v>
      </c>
      <c r="P24" s="16"/>
    </row>
    <row r="25" spans="1:16" ht="18" customHeight="1" x14ac:dyDescent="0.35">
      <c r="A25" s="28"/>
      <c r="B25" s="29"/>
      <c r="C25" s="29"/>
      <c r="D25" s="29"/>
      <c r="E25" s="29"/>
      <c r="F25" s="29"/>
      <c r="G25" s="29"/>
      <c r="H25" s="29"/>
      <c r="I25" s="30"/>
      <c r="J25" s="1"/>
      <c r="K25" s="3">
        <v>0</v>
      </c>
      <c r="L25" s="3">
        <v>0</v>
      </c>
      <c r="M25" s="14">
        <f t="shared" si="1"/>
        <v>0</v>
      </c>
      <c r="N25" s="17">
        <f t="shared" si="0"/>
        <v>0</v>
      </c>
      <c r="P25" s="16"/>
    </row>
    <row r="26" spans="1:16" ht="18" customHeight="1" x14ac:dyDescent="0.35">
      <c r="A26" s="28"/>
      <c r="B26" s="29"/>
      <c r="C26" s="29"/>
      <c r="D26" s="29"/>
      <c r="E26" s="29"/>
      <c r="F26" s="29"/>
      <c r="G26" s="29"/>
      <c r="H26" s="29"/>
      <c r="I26" s="30"/>
      <c r="J26" s="1"/>
      <c r="K26" s="3">
        <v>0</v>
      </c>
      <c r="L26" s="3">
        <v>0</v>
      </c>
      <c r="M26" s="14">
        <f t="shared" si="1"/>
        <v>0</v>
      </c>
      <c r="N26" s="17">
        <f t="shared" si="0"/>
        <v>0</v>
      </c>
      <c r="P26" s="16"/>
    </row>
    <row r="27" spans="1:16" ht="18" customHeight="1" x14ac:dyDescent="0.35">
      <c r="A27" s="28"/>
      <c r="B27" s="29"/>
      <c r="C27" s="29"/>
      <c r="D27" s="29"/>
      <c r="E27" s="29"/>
      <c r="F27" s="29"/>
      <c r="G27" s="29"/>
      <c r="H27" s="29"/>
      <c r="I27" s="30"/>
      <c r="J27" s="1"/>
      <c r="K27" s="3">
        <v>0</v>
      </c>
      <c r="L27" s="3">
        <v>0</v>
      </c>
      <c r="M27" s="14">
        <f t="shared" si="1"/>
        <v>0</v>
      </c>
      <c r="N27" s="17">
        <f>L27*M27</f>
        <v>0</v>
      </c>
      <c r="P27" s="16"/>
    </row>
    <row r="28" spans="1:16" ht="18" customHeight="1" thickBot="1" x14ac:dyDescent="0.4">
      <c r="A28" s="31"/>
      <c r="B28" s="32"/>
      <c r="C28" s="32"/>
      <c r="D28" s="32"/>
      <c r="E28" s="32"/>
      <c r="F28" s="32"/>
      <c r="G28" s="32"/>
      <c r="H28" s="32"/>
      <c r="I28" s="33"/>
      <c r="J28" s="4"/>
      <c r="K28" s="5">
        <v>0</v>
      </c>
      <c r="L28" s="5">
        <v>0</v>
      </c>
      <c r="M28" s="18">
        <f t="shared" si="1"/>
        <v>0</v>
      </c>
      <c r="N28" s="19">
        <f t="shared" si="0"/>
        <v>0</v>
      </c>
      <c r="P28" s="16"/>
    </row>
    <row r="29" spans="1:16" ht="18" customHeight="1" thickBot="1" x14ac:dyDescent="0.4">
      <c r="A29" s="34"/>
      <c r="B29" s="35"/>
      <c r="C29" s="35"/>
      <c r="D29" s="35"/>
      <c r="E29" s="35"/>
      <c r="F29" s="35"/>
      <c r="G29" s="35"/>
      <c r="H29" s="35"/>
      <c r="I29" s="36"/>
      <c r="J29" s="20"/>
      <c r="K29" s="21"/>
      <c r="L29" s="21"/>
      <c r="M29" s="22"/>
      <c r="N29" s="22"/>
    </row>
    <row r="30" spans="1:16" ht="18" customHeight="1" thickBot="1" x14ac:dyDescent="0.4">
      <c r="A30" s="26" t="s">
        <v>10</v>
      </c>
      <c r="B30" s="27"/>
      <c r="C30" s="27"/>
      <c r="D30" s="27"/>
      <c r="E30" s="27"/>
      <c r="F30" s="27"/>
      <c r="G30" s="27"/>
      <c r="H30" s="27"/>
      <c r="I30" s="27"/>
      <c r="J30" s="27"/>
      <c r="K30" s="23">
        <f>SUM(K13:K28)</f>
        <v>0</v>
      </c>
      <c r="L30" s="23">
        <f>SUM(L13:L28)</f>
        <v>0</v>
      </c>
      <c r="M30" s="24">
        <f>SUM(M13:M28)</f>
        <v>0</v>
      </c>
      <c r="N30" s="25">
        <f>SUM(N13:N28)</f>
        <v>0</v>
      </c>
    </row>
  </sheetData>
  <sheetProtection algorithmName="SHA-512" hashValue="WSu0AUqH5MqAdZI4CPUd87ydnE71e73gCrsCTMHbHceZCCtWLCu9n0SBpUuQR+N3DUMD2H3UH8kXFNZJQDLf3w==" saltValue="tTGnQyO0R7enz+fSoNa32g==" spinCount="100000" sheet="1" objects="1" scenarios="1"/>
  <protectedRanges>
    <protectedRange sqref="B3:H6" name="Range1"/>
    <protectedRange sqref="A13:L28" name="Range2"/>
  </protectedRanges>
  <mergeCells count="24">
    <mergeCell ref="A1:F1"/>
    <mergeCell ref="B3:H3"/>
    <mergeCell ref="B4:H4"/>
    <mergeCell ref="B5:H5"/>
    <mergeCell ref="B6:H6"/>
    <mergeCell ref="A22:I22"/>
    <mergeCell ref="A12:I12"/>
    <mergeCell ref="A23:I23"/>
    <mergeCell ref="A13:I13"/>
    <mergeCell ref="A14:I14"/>
    <mergeCell ref="A15:I15"/>
    <mergeCell ref="A16:I16"/>
    <mergeCell ref="A17:I17"/>
    <mergeCell ref="A19:I19"/>
    <mergeCell ref="A18:I18"/>
    <mergeCell ref="A20:I20"/>
    <mergeCell ref="A21:I21"/>
    <mergeCell ref="A30:J30"/>
    <mergeCell ref="A24:I24"/>
    <mergeCell ref="A25:I25"/>
    <mergeCell ref="A26:I26"/>
    <mergeCell ref="A27:I27"/>
    <mergeCell ref="A28:I28"/>
    <mergeCell ref="A29:I29"/>
  </mergeCells>
  <dataValidations count="2">
    <dataValidation allowBlank="1" showInputMessage="1" showErrorMessage="1" sqref="J29" xr:uid="{C1F7C468-6E13-4B24-8433-2D3B6C33FD67}"/>
    <dataValidation type="list" allowBlank="1" showInputMessage="1" showErrorMessage="1" sqref="J13:J28" xr:uid="{BFAF9BB4-8F42-44B1-B6B5-1200ADE2B94A}">
      <formula1>" --,Accelerated courses, Associate students, Outgoing rUK- Turing, Pre-reg nursing/midwifery- continuing students only, Pre-reg nursing/midwifery-continuing EU Honours students only, Dentistry Second UG Degree"</formula1>
    </dataValidation>
  </dataValidations>
  <pageMargins left="0.78740157480314965" right="0.78740157480314965" top="0.78740157480314965" bottom="0.78740157480314965" header="0.39370078740157483" footer="0.39370078740157483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699e94-5373-4908-8786-85f2fbc6030f">MYDOC-952800175-32479</_dlc_DocId>
    <_dlc_DocIdUrl xmlns="76699e94-5373-4908-8786-85f2fbc6030f">
      <Url>https://sfcacuk.sharepoint.com/sites/MyDoc/_layouts/15/DocIdRedir.aspx?ID=MYDOC-952800175-32479</Url>
      <Description>MYDOC-952800175-32479</Description>
    </_dlc_DocIdUrl>
    <TaxCatchAll xmlns="76699e94-5373-4908-8786-85f2fbc6030f" xsi:nil="true"/>
    <EmailCC xmlns="846980c5-3db8-44b0-935b-312affdd1e17" xsi:nil="true"/>
    <MigratedLivelinkNodeID xmlns="846980c5-3db8-44b0-935b-312affdd1e17">254635367</MigratedLivelinkNodeID>
    <EmailFrom xmlns="846980c5-3db8-44b0-935b-312affdd1e17" xsi:nil="true"/>
    <EmailTo xmlns="846980c5-3db8-44b0-935b-312affdd1e17" xsi:nil="true"/>
    <OfficialDate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4" ma:contentTypeDescription="Create a new document." ma:contentTypeScope="" ma:versionID="30e9f091dc49536e699f2c6aaece30ea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f765204a8a7ab2588a6cf20fa2954ce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EAAC1-3CE3-4B2E-8216-10E04296B4C7}">
  <ds:schemaRefs>
    <ds:schemaRef ds:uri="http://schemas.microsoft.com/office/2006/documentManagement/types"/>
    <ds:schemaRef ds:uri="76699e94-5373-4908-8786-85f2fbc6030f"/>
    <ds:schemaRef ds:uri="http://schemas.openxmlformats.org/package/2006/metadata/core-properties"/>
    <ds:schemaRef ds:uri="http://www.w3.org/XML/1998/namespace"/>
    <ds:schemaRef ds:uri="http://purl.org/dc/terms/"/>
    <ds:schemaRef ds:uri="846980c5-3db8-44b0-935b-312affdd1e17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D4FE5F-433B-4597-9817-ACE2C35DE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598DC3-C884-4BBE-8BDE-452EEBBB1E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A4C9CA1-940C-4A94-AAA2-7F38B54224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Anomalies claim form 24-25</vt:lpstr>
      <vt:lpstr>'Fee Anomalies claim form 24-25'!Print_Area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 Anomalies Grant for Universities 2024-25 Claim Form</dc:title>
  <dc:subject/>
  <dc:creator>Hazel McCartney</dc:creator>
  <cp:keywords/>
  <dc:description/>
  <cp:lastModifiedBy>Giulio Romano</cp:lastModifiedBy>
  <cp:revision/>
  <dcterms:created xsi:type="dcterms:W3CDTF">2019-07-15T14:28:48Z</dcterms:created>
  <dcterms:modified xsi:type="dcterms:W3CDTF">2025-01-07T10:00:55Z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Order">
    <vt:r8>100</vt:r8>
  </property>
  <property fmtid="{D5CDD505-2E9C-101B-9397-08002B2CF9AE}" pid="4" name="_dlc_DocIdItemGuid">
    <vt:lpwstr>5a40a2ee-1b47-449c-a916-834c08cd4a8c</vt:lpwstr>
  </property>
  <property fmtid="{D5CDD505-2E9C-101B-9397-08002B2CF9AE}" pid="5" name="MediaServiceImageTags">
    <vt:lpwstr/>
  </property>
</Properties>
</file>